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workbookProtection lockStructure="1"/>
  <bookViews>
    <workbookView xWindow="0" yWindow="0" windowWidth="20490" windowHeight="7755" tabRatio="616" firstSheet="1" activeTab="1"/>
  </bookViews>
  <sheets>
    <sheet name="Dates" sheetId="12" state="hidden" r:id="rId1"/>
    <sheet name="Instructor Notes" sheetId="11" r:id="rId2"/>
    <sheet name="Instructions" sheetId="1" r:id="rId3"/>
    <sheet name="WORKSHEET (Solution)" sheetId="10" r:id="rId4"/>
  </sheets>
  <definedNames>
    <definedName name="_xlnm.Print_Area" localSheetId="2">Instructions!$A$1:$B$14</definedName>
    <definedName name="_xlnm.Print_Area" localSheetId="1">'Instructor Notes'!$B$1:$B$16</definedName>
  </definedNames>
  <calcPr calcId="145621"/>
  <customWorkbookViews>
    <customWorkbookView name="Jonathan Trevor Liljegren - Personal View" guid="{884E6EBF-9D6A-4E5B-89DA-B6614B6A1573}" mergeInterval="0" personalView="1" maximized="1" windowWidth="1436" windowHeight="728" tabRatio="616" activeSheetId="1"/>
  </customWorkbookViews>
</workbook>
</file>

<file path=xl/calcChain.xml><?xml version="1.0" encoding="utf-8"?>
<calcChain xmlns="http://schemas.openxmlformats.org/spreadsheetml/2006/main">
  <c r="B14" i="10" l="1"/>
  <c r="B29" i="10"/>
  <c r="B10" i="10"/>
  <c r="B32" i="10"/>
  <c r="B4" i="11"/>
  <c r="B4" i="1"/>
  <c r="G3" i="10"/>
</calcChain>
</file>

<file path=xl/sharedStrings.xml><?xml version="1.0" encoding="utf-8"?>
<sst xmlns="http://schemas.openxmlformats.org/spreadsheetml/2006/main" count="43" uniqueCount="41">
  <si>
    <t>EarthWear Hands-on Mini-case</t>
  </si>
  <si>
    <t>INSTRUCTIONS:</t>
  </si>
  <si>
    <t>Name:</t>
  </si>
  <si>
    <t>Class:</t>
  </si>
  <si>
    <t>Date:</t>
  </si>
  <si>
    <t>EARTHWEAR CLOTHIERS MINI-CASE</t>
  </si>
  <si>
    <t>Chapter 1: EarthWear Introduction Worksheet</t>
  </si>
  <si>
    <t>EarthWear Clothiers Investor Website</t>
  </si>
  <si>
    <t>1. Who is the current CEO of EarthWear?</t>
  </si>
  <si>
    <t>4. Does EarthWear use the FIFO or LIFO inventory valuation method?</t>
  </si>
  <si>
    <t>Willis &amp; Adams, CPAs Website</t>
  </si>
  <si>
    <t>5. What 5 services do Willis &amp; Adams, CPAs provide to clients?</t>
  </si>
  <si>
    <t>Calvin J. Rodgers</t>
  </si>
  <si>
    <t>Increased $14,077 or 29.07%</t>
  </si>
  <si>
    <t>Michael Willis, Scott Adams, Karen Mitchell</t>
  </si>
  <si>
    <t>Print a copy of the WORKSHEET to submit in class unless otherwise indicated by your instructor. The WORKSHEET is formatted to print on a single sheet of paper.</t>
  </si>
  <si>
    <t>Find the information requested in the 'WORKSHEET' tab of this spreadsheet and record your answers in the space provided as evidence that you've visited the sites.  Remember that the purpose of this exercise is to become familiar with these websites, so please take a few minutes to look around.  This activity is not meant to be difficult but the more familiar you are with these sites the more time you will save on future assignments.</t>
  </si>
  <si>
    <t xml:space="preserve">  Hint: See the Notes to the Consolidated Financial Statements</t>
  </si>
  <si>
    <t>6. What are the names of the three current staff accountants listed on the Willis &amp; Adams website?</t>
  </si>
  <si>
    <t>7.  What is the date of Willis &amp; Adams' most current engagement letter with EarthWear?</t>
  </si>
  <si>
    <t>Assurance Services, Tax Planning, Business Planning, Valuation Services, and Litigation Support Services.</t>
  </si>
  <si>
    <t>LIFO (Last In, First Out)</t>
  </si>
  <si>
    <t>Fields you are to complete on the WORKSHEET are colored yellow. The color will disappear as the field is completed.</t>
  </si>
  <si>
    <t>SOLUTION</t>
  </si>
  <si>
    <t>Estimated Time for Completion</t>
  </si>
  <si>
    <t>The material below will provide you with additional guidance on using this case in your class. The tabs that follow contain a completed version of the student case as a suggested solution and includes instructions and exhibits as presented in the student version.</t>
  </si>
  <si>
    <r>
      <t xml:space="preserve">Chapter 1 - EarthWear Introduction </t>
    </r>
    <r>
      <rPr>
        <b/>
        <sz val="14"/>
        <rFont val="Arial Narrow"/>
        <family val="2"/>
      </rPr>
      <t>SOLUTION</t>
    </r>
  </si>
  <si>
    <t>This simple case helps students become familiar with the technical aspects of the mini-cases. The students will access the EarthWear Investor website and the Willis &amp; Adams website and discover resources that will assist them in completing future cases.</t>
  </si>
  <si>
    <t>Instructors should assign this case to resolve technical issues students may have before proceeding with the remaining mini-cases (e.g. can't find the website, etc.).</t>
  </si>
  <si>
    <r>
      <t xml:space="preserve">This is a </t>
    </r>
    <r>
      <rPr>
        <b/>
        <sz val="12"/>
        <rFont val="Arial Narrow"/>
        <family val="2"/>
      </rPr>
      <t>SHORTER</t>
    </r>
    <r>
      <rPr>
        <sz val="12"/>
        <rFont val="Arial Narrow"/>
        <family val="2"/>
      </rPr>
      <t xml:space="preserve"> case requiring between 10-20 minutes to complete on average.</t>
    </r>
  </si>
  <si>
    <t>Copyright Date</t>
  </si>
  <si>
    <t>Unaudited Year</t>
  </si>
  <si>
    <t>Edition</t>
  </si>
  <si>
    <r>
      <t xml:space="preserve">Enter the </t>
    </r>
    <r>
      <rPr>
        <b/>
        <u/>
        <sz val="10"/>
        <rFont val="Arial"/>
        <family val="2"/>
      </rPr>
      <t>Year</t>
    </r>
    <r>
      <rPr>
        <sz val="10"/>
        <rFont val="Arial"/>
        <family val="2"/>
      </rPr>
      <t xml:space="preserve"> </t>
    </r>
    <r>
      <rPr>
        <sz val="10"/>
        <rFont val="Arial"/>
      </rPr>
      <t>Only</t>
    </r>
  </si>
  <si>
    <t>Suggested solutions are indicated in red on the Worksheet.</t>
  </si>
  <si>
    <t>3. In which of the last 5 years was EarthWear's Net Income highest, and what was Net Income in that year?</t>
  </si>
  <si>
    <t>INSTRUCTOR NOTES</t>
  </si>
  <si>
    <t>Overview</t>
  </si>
  <si>
    <t>Teaching Helps</t>
  </si>
  <si>
    <t>10e</t>
  </si>
  <si>
    <t>"The purpose of this mini-case is to familiarize you with the EarthWear Mini-case website (and, more specifically, the EarthWear Clothiers Investor and Willis and Adams, CPAs websites.)  These sites will be used for mini-cases throughout the semester and will provide hands-on applications for the auditing principles you will be learning. In this case, you will be asked to find several different pieces of information pertaining to EarthWear and its auditor, Willis &amp; Adams, CPAs."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</si>
</sst>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4" formatCode="_(&quot;$&quot;* #,##0.00_);_(&quot;$&quot;* \(#,##0.00\);_(&quot;$&quot;* &quot;-&quot;??_);_(@_)"/>
    <numFmt numFmtId="43" formatCode="_(* #,##0.00_);_(* \(#,##0.00\);_(* &quot;-&quot;??_);_(@_)"/>
  </numFmts>
  <fonts count="36" x14ac:knownFonts="1">
    <font>
      <sz val="10"/>
      <name val="Arial"/>
    </font>
    <font>
      <sz val="8"/>
      <name val="Arial"/>
      <family val="2"/>
    </font>
    <font>
      <b/>
      <sz val="10"/>
      <name val="Arial Narrow"/>
      <family val="2"/>
    </font>
    <font>
      <sz val="10"/>
      <name val="Arial Narrow"/>
      <family val="2"/>
    </font>
    <font>
      <i/>
      <sz val="10"/>
      <name val="Arial Narrow"/>
      <family val="2"/>
    </font>
    <font>
      <b/>
      <sz val="18"/>
      <name val="Arial Narrow"/>
      <family val="2"/>
    </font>
    <font>
      <sz val="14"/>
      <name val="Arial Narrow"/>
      <family val="2"/>
    </font>
    <font>
      <sz val="12"/>
      <name val="Arial Narrow"/>
      <family val="2"/>
    </font>
    <font>
      <b/>
      <sz val="12"/>
      <name val="Arial Narrow"/>
      <family val="2"/>
    </font>
    <font>
      <sz val="12"/>
      <color indexed="10"/>
      <name val="Arial Narrow"/>
      <family val="2"/>
    </font>
    <font>
      <sz val="10"/>
      <color indexed="10"/>
      <name val="Arial Narrow"/>
      <family val="2"/>
    </font>
    <font>
      <b/>
      <sz val="12"/>
      <color indexed="10"/>
      <name val="Arial Narrow"/>
      <family val="2"/>
    </font>
    <font>
      <sz val="12"/>
      <color indexed="8"/>
      <name val="Arial Narrow"/>
      <family val="2"/>
    </font>
    <font>
      <b/>
      <sz val="10"/>
      <color indexed="10"/>
      <name val="Arial Narrow"/>
      <family val="2"/>
    </font>
    <font>
      <sz val="8"/>
      <name val="Arial Narrow"/>
      <family val="2"/>
    </font>
    <font>
      <sz val="8"/>
      <color indexed="9"/>
      <name val="Arial Narrow"/>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sz val="10"/>
      <name val="Arial"/>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b/>
      <sz val="14"/>
      <name val="Arial Narrow"/>
      <family val="2"/>
    </font>
    <font>
      <b/>
      <u/>
      <sz val="10"/>
      <name val="Arial"/>
      <family val="2"/>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9"/>
        <bgColor indexed="64"/>
      </patternFill>
    </fill>
    <fill>
      <patternFill patternType="solid">
        <fgColor indexed="43"/>
        <bgColor indexed="64"/>
      </patternFill>
    </fill>
    <fill>
      <patternFill patternType="solid">
        <fgColor indexed="47"/>
        <bgColor indexed="64"/>
      </patternFill>
    </fill>
    <fill>
      <patternFill patternType="solid">
        <fgColor indexed="13"/>
        <bgColor indexed="64"/>
      </patternFill>
    </fill>
    <fill>
      <patternFill patternType="solid">
        <fgColor indexed="8"/>
        <bgColor indexed="64"/>
      </patternFill>
    </fill>
  </fills>
  <borders count="22">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bottom style="medium">
        <color indexed="64"/>
      </bottom>
      <diagonal/>
    </border>
    <border>
      <left/>
      <right/>
      <top/>
      <bottom style="thin">
        <color indexed="64"/>
      </bottom>
      <diagonal/>
    </border>
    <border>
      <left/>
      <right/>
      <top style="thin">
        <color indexed="64"/>
      </top>
      <bottom style="medium">
        <color indexed="64"/>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46">
    <xf numFmtId="0" fontId="0"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8" fillId="3" borderId="0" applyNumberFormat="0" applyBorder="0" applyAlignment="0" applyProtection="0"/>
    <xf numFmtId="0" fontId="19" fillId="20" borderId="1" applyNumberFormat="0" applyAlignment="0" applyProtection="0"/>
    <xf numFmtId="0" fontId="20" fillId="21" borderId="2" applyNumberFormat="0" applyAlignment="0" applyProtection="0"/>
    <xf numFmtId="43" fontId="21" fillId="0" borderId="0" applyFont="0" applyFill="0" applyBorder="0" applyAlignment="0" applyProtection="0"/>
    <xf numFmtId="44" fontId="21" fillId="0" borderId="0" applyFont="0" applyFill="0" applyBorder="0" applyAlignment="0" applyProtection="0"/>
    <xf numFmtId="0" fontId="22" fillId="0" borderId="0" applyNumberFormat="0" applyFill="0" applyBorder="0" applyAlignment="0" applyProtection="0"/>
    <xf numFmtId="0" fontId="23" fillId="4" borderId="0" applyNumberFormat="0" applyBorder="0" applyAlignment="0" applyProtection="0"/>
    <xf numFmtId="0" fontId="24" fillId="0" borderId="3" applyNumberFormat="0" applyFill="0" applyAlignment="0" applyProtection="0"/>
    <xf numFmtId="0" fontId="25" fillId="0" borderId="4" applyNumberFormat="0" applyFill="0" applyAlignment="0" applyProtection="0"/>
    <xf numFmtId="0" fontId="26" fillId="0" borderId="5" applyNumberFormat="0" applyFill="0" applyAlignment="0" applyProtection="0"/>
    <xf numFmtId="0" fontId="26" fillId="0" borderId="0" applyNumberFormat="0" applyFill="0" applyBorder="0" applyAlignment="0" applyProtection="0"/>
    <xf numFmtId="0" fontId="27" fillId="7" borderId="1" applyNumberFormat="0" applyAlignment="0" applyProtection="0"/>
    <xf numFmtId="0" fontId="28" fillId="0" borderId="6" applyNumberFormat="0" applyFill="0" applyAlignment="0" applyProtection="0"/>
    <xf numFmtId="0" fontId="29" fillId="22" borderId="0" applyNumberFormat="0" applyBorder="0" applyAlignment="0" applyProtection="0"/>
    <xf numFmtId="0" fontId="21" fillId="0" borderId="0"/>
    <xf numFmtId="0" fontId="21" fillId="23" borderId="7" applyNumberFormat="0" applyFont="0" applyAlignment="0" applyProtection="0"/>
    <xf numFmtId="0" fontId="30" fillId="20" borderId="8" applyNumberFormat="0" applyAlignment="0" applyProtection="0"/>
    <xf numFmtId="9" fontId="21" fillId="0" borderId="0" applyFont="0" applyFill="0" applyBorder="0" applyAlignment="0" applyProtection="0"/>
    <xf numFmtId="0" fontId="31" fillId="0" borderId="0" applyNumberFormat="0" applyFill="0" applyBorder="0" applyAlignment="0" applyProtection="0"/>
    <xf numFmtId="0" fontId="32" fillId="0" borderId="9" applyNumberFormat="0" applyFill="0" applyAlignment="0" applyProtection="0"/>
    <xf numFmtId="0" fontId="33" fillId="0" borderId="0" applyNumberFormat="0" applyFill="0" applyBorder="0" applyAlignment="0" applyProtection="0"/>
  </cellStyleXfs>
  <cellXfs count="47">
    <xf numFmtId="0" fontId="0" fillId="0" borderId="0" xfId="0"/>
    <xf numFmtId="0" fontId="2" fillId="24" borderId="0" xfId="0" applyFont="1" applyFill="1"/>
    <xf numFmtId="0" fontId="3" fillId="24" borderId="0" xfId="0" applyFont="1" applyFill="1"/>
    <xf numFmtId="0" fontId="3" fillId="24" borderId="10" xfId="0" applyFont="1" applyFill="1" applyBorder="1"/>
    <xf numFmtId="0" fontId="2" fillId="24" borderId="10" xfId="0" applyFont="1" applyFill="1" applyBorder="1"/>
    <xf numFmtId="0" fontId="3" fillId="25" borderId="0" xfId="0" applyFont="1" applyFill="1"/>
    <xf numFmtId="0" fontId="3" fillId="25" borderId="11" xfId="0" applyFont="1" applyFill="1" applyBorder="1"/>
    <xf numFmtId="0" fontId="5" fillId="25" borderId="11" xfId="0" applyFont="1" applyFill="1" applyBorder="1"/>
    <xf numFmtId="0" fontId="3" fillId="26" borderId="12" xfId="0" applyFont="1" applyFill="1" applyBorder="1"/>
    <xf numFmtId="0" fontId="6" fillId="26" borderId="12" xfId="0" applyFont="1" applyFill="1" applyBorder="1"/>
    <xf numFmtId="0" fontId="7" fillId="24" borderId="0" xfId="0" applyFont="1" applyFill="1" applyAlignment="1">
      <alignment vertical="top" wrapText="1"/>
    </xf>
    <xf numFmtId="0" fontId="8" fillId="24" borderId="0" xfId="0" applyFont="1" applyFill="1" applyAlignment="1">
      <alignment vertical="top" wrapText="1"/>
    </xf>
    <xf numFmtId="0" fontId="5" fillId="24" borderId="0" xfId="0" applyFont="1" applyFill="1" applyAlignment="1">
      <alignment horizontal="right" vertical="top" indent="1"/>
    </xf>
    <xf numFmtId="0" fontId="9" fillId="24" borderId="0" xfId="0" applyFont="1" applyFill="1" applyAlignment="1">
      <alignment vertical="top"/>
    </xf>
    <xf numFmtId="0" fontId="4" fillId="24" borderId="0" xfId="0" applyFont="1" applyFill="1"/>
    <xf numFmtId="0" fontId="2" fillId="24" borderId="13" xfId="0" applyFont="1" applyFill="1" applyBorder="1"/>
    <xf numFmtId="0" fontId="2" fillId="24" borderId="14" xfId="0" applyFont="1" applyFill="1" applyBorder="1"/>
    <xf numFmtId="0" fontId="3" fillId="24" borderId="15" xfId="0" applyFont="1" applyFill="1" applyBorder="1"/>
    <xf numFmtId="0" fontId="2" fillId="24" borderId="16" xfId="0" applyFont="1" applyFill="1" applyBorder="1"/>
    <xf numFmtId="14" fontId="3" fillId="24" borderId="17" xfId="0" applyNumberFormat="1" applyFont="1" applyFill="1" applyBorder="1"/>
    <xf numFmtId="0" fontId="3" fillId="24" borderId="0" xfId="0" applyFont="1" applyFill="1" applyAlignment="1">
      <alignment vertical="center"/>
    </xf>
    <xf numFmtId="0" fontId="3" fillId="24" borderId="0" xfId="0" applyFont="1" applyFill="1" applyBorder="1" applyAlignment="1">
      <alignment horizontal="left" vertical="center" indent="1"/>
    </xf>
    <xf numFmtId="0" fontId="9" fillId="24" borderId="0" xfId="0" applyFont="1" applyFill="1" applyAlignment="1">
      <alignment vertical="top" wrapText="1"/>
    </xf>
    <xf numFmtId="0" fontId="10" fillId="24" borderId="0" xfId="0" applyFont="1" applyFill="1"/>
    <xf numFmtId="0" fontId="11" fillId="24" borderId="0" xfId="0" applyFont="1" applyFill="1" applyAlignment="1">
      <alignment vertical="top" wrapText="1"/>
    </xf>
    <xf numFmtId="0" fontId="12" fillId="24" borderId="0" xfId="0" applyFont="1" applyFill="1" applyAlignment="1">
      <alignment vertical="top" wrapText="1"/>
    </xf>
    <xf numFmtId="0" fontId="3" fillId="24" borderId="18" xfId="0" applyFont="1" applyFill="1" applyBorder="1" applyAlignment="1">
      <alignment horizontal="right"/>
    </xf>
    <xf numFmtId="0" fontId="13" fillId="24" borderId="0" xfId="0" applyFont="1" applyFill="1" applyAlignment="1">
      <alignment horizontal="center"/>
    </xf>
    <xf numFmtId="0" fontId="3" fillId="27" borderId="0" xfId="0" applyFont="1" applyFill="1" applyAlignment="1">
      <alignment horizontal="center"/>
    </xf>
    <xf numFmtId="0" fontId="14" fillId="28" borderId="0" xfId="0" applyFont="1" applyFill="1" applyBorder="1"/>
    <xf numFmtId="0" fontId="15" fillId="28" borderId="0" xfId="0" applyFont="1" applyFill="1" applyBorder="1"/>
    <xf numFmtId="0" fontId="14" fillId="24" borderId="0" xfId="0" applyFont="1" applyFill="1"/>
    <xf numFmtId="0" fontId="34" fillId="24" borderId="0" xfId="0" applyFont="1" applyFill="1" applyAlignment="1">
      <alignment vertical="top" wrapText="1"/>
    </xf>
    <xf numFmtId="0" fontId="8" fillId="24" borderId="0" xfId="0" applyFont="1" applyFill="1"/>
    <xf numFmtId="0" fontId="2" fillId="24" borderId="0" xfId="0" applyFont="1" applyFill="1" applyAlignment="1">
      <alignment horizontal="right" vertical="top" indent="1"/>
    </xf>
    <xf numFmtId="0" fontId="3" fillId="24" borderId="0" xfId="0" applyFont="1" applyFill="1" applyAlignment="1">
      <alignment vertical="top" wrapText="1"/>
    </xf>
    <xf numFmtId="0" fontId="7" fillId="24" borderId="0" xfId="0" applyFont="1" applyFill="1" applyAlignment="1">
      <alignment wrapText="1"/>
    </xf>
    <xf numFmtId="0" fontId="2" fillId="24" borderId="0" xfId="39" applyFont="1" applyFill="1"/>
    <xf numFmtId="0" fontId="13" fillId="24" borderId="19" xfId="0" applyFont="1" applyFill="1" applyBorder="1" applyAlignment="1">
      <alignment horizontal="left" vertical="center" indent="1"/>
    </xf>
    <xf numFmtId="0" fontId="13" fillId="24" borderId="20" xfId="0" applyFont="1" applyFill="1" applyBorder="1" applyAlignment="1">
      <alignment horizontal="left" vertical="center" indent="1"/>
    </xf>
    <xf numFmtId="0" fontId="13" fillId="24" borderId="21" xfId="0" applyFont="1" applyFill="1" applyBorder="1" applyAlignment="1">
      <alignment horizontal="left" vertical="center" indent="1"/>
    </xf>
    <xf numFmtId="0" fontId="13" fillId="24" borderId="19" xfId="0" applyFont="1" applyFill="1" applyBorder="1" applyAlignment="1">
      <alignment horizontal="left" vertical="center" wrapText="1" indent="1"/>
    </xf>
    <xf numFmtId="0" fontId="13" fillId="24" borderId="20" xfId="0" applyFont="1" applyFill="1" applyBorder="1" applyAlignment="1">
      <alignment horizontal="left" vertical="center" wrapText="1" indent="1"/>
    </xf>
    <xf numFmtId="0" fontId="13" fillId="24" borderId="21" xfId="0" applyFont="1" applyFill="1" applyBorder="1" applyAlignment="1">
      <alignment horizontal="left" vertical="center" wrapText="1" indent="1"/>
    </xf>
    <xf numFmtId="0" fontId="2" fillId="24" borderId="0" xfId="0" applyFont="1" applyFill="1" applyAlignment="1">
      <alignment horizontal="center"/>
    </xf>
    <xf numFmtId="0" fontId="2" fillId="24" borderId="15" xfId="0" applyFont="1" applyFill="1" applyBorder="1" applyAlignment="1">
      <alignment horizontal="center"/>
    </xf>
    <xf numFmtId="0" fontId="4" fillId="24" borderId="0" xfId="0" applyFont="1" applyFill="1" applyAlignment="1">
      <alignment horizontal="center"/>
    </xf>
  </cellXfs>
  <cellStyles count="46">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Comma 2" xfId="28"/>
    <cellStyle name="Currency 2" xfId="29"/>
    <cellStyle name="Explanatory Text" xfId="30" builtinId="53" customBuiltin="1"/>
    <cellStyle name="Good" xfId="31" builtinId="26" customBuiltin="1"/>
    <cellStyle name="Heading 1" xfId="32" builtinId="16" customBuiltin="1"/>
    <cellStyle name="Heading 2" xfId="33" builtinId="17" customBuiltin="1"/>
    <cellStyle name="Heading 3" xfId="34" builtinId="18" customBuiltin="1"/>
    <cellStyle name="Heading 4" xfId="35" builtinId="19" customBuiltin="1"/>
    <cellStyle name="Input" xfId="36" builtinId="20" customBuiltin="1"/>
    <cellStyle name="Linked Cell" xfId="37" builtinId="24" customBuiltin="1"/>
    <cellStyle name="Neutral" xfId="38" builtinId="28" customBuiltin="1"/>
    <cellStyle name="Normal" xfId="0" builtinId="0"/>
    <cellStyle name="Normal 2" xfId="39"/>
    <cellStyle name="Note" xfId="40" builtinId="10" customBuiltin="1"/>
    <cellStyle name="Output" xfId="41" builtinId="21" customBuiltin="1"/>
    <cellStyle name="Percent 2" xfId="42"/>
    <cellStyle name="Title" xfId="43" builtinId="15" customBuiltin="1"/>
    <cellStyle name="Total" xfId="44" builtinId="25" customBuiltin="1"/>
    <cellStyle name="Warning Text" xfId="45" builtinId="11" customBuiltin="1"/>
  </cellStyles>
  <dxfs count="1">
    <dxf>
      <fill>
        <patternFill>
          <bgColor indexed="34"/>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B4"/>
  <sheetViews>
    <sheetView workbookViewId="0">
      <selection activeCell="B2" sqref="B2"/>
    </sheetView>
  </sheetViews>
  <sheetFormatPr defaultRowHeight="12.75" x14ac:dyDescent="0.2"/>
  <cols>
    <col min="1" max="1" width="13.42578125" bestFit="1" customWidth="1"/>
    <col min="2" max="2" width="18" bestFit="1" customWidth="1"/>
  </cols>
  <sheetData>
    <row r="1" spans="1:2" x14ac:dyDescent="0.2">
      <c r="B1" t="s">
        <v>33</v>
      </c>
    </row>
    <row r="2" spans="1:2" x14ac:dyDescent="0.2">
      <c r="A2" t="s">
        <v>30</v>
      </c>
      <c r="B2">
        <v>2016</v>
      </c>
    </row>
    <row r="3" spans="1:2" x14ac:dyDescent="0.2">
      <c r="A3" t="s">
        <v>31</v>
      </c>
      <c r="B3">
        <v>2016</v>
      </c>
    </row>
    <row r="4" spans="1:2" x14ac:dyDescent="0.2">
      <c r="A4" t="s">
        <v>32</v>
      </c>
      <c r="B4" t="s">
        <v>39</v>
      </c>
    </row>
  </sheetData>
  <phoneticPr fontId="1" type="noConversion"/>
  <pageMargins left="0.75" right="0.75" top="1" bottom="1" header="0.5" footer="0.5"/>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indexed="10"/>
  </sheetPr>
  <dimension ref="A1:I16"/>
  <sheetViews>
    <sheetView tabSelected="1" workbookViewId="0">
      <selection activeCell="E13" sqref="E13"/>
    </sheetView>
  </sheetViews>
  <sheetFormatPr defaultRowHeight="12.75" x14ac:dyDescent="0.2"/>
  <cols>
    <col min="1" max="1" width="9.140625" style="2"/>
    <col min="2" max="2" width="90.7109375" style="2" customWidth="1"/>
    <col min="3" max="16384" width="9.140625" style="2"/>
  </cols>
  <sheetData>
    <row r="1" spans="1:9" s="5" customFormat="1" x14ac:dyDescent="0.2"/>
    <row r="2" spans="1:9" s="6" customFormat="1" ht="23.25" x14ac:dyDescent="0.35">
      <c r="B2" s="7" t="s">
        <v>0</v>
      </c>
    </row>
    <row r="3" spans="1:9" s="8" customFormat="1" ht="18.75" thickBot="1" x14ac:dyDescent="0.3">
      <c r="B3" s="9" t="s">
        <v>26</v>
      </c>
    </row>
    <row r="4" spans="1:9" s="29" customFormat="1" x14ac:dyDescent="0.25">
      <c r="B4" s="30" t="str">
        <f>"© The McGraw-Hill Companies, Inc., " &amp;Dates!B2</f>
        <v>© The McGraw-Hill Companies, Inc., 2016</v>
      </c>
    </row>
    <row r="6" spans="1:9" ht="18" x14ac:dyDescent="0.2">
      <c r="B6" s="32" t="s">
        <v>36</v>
      </c>
      <c r="C6" s="22"/>
      <c r="E6" s="11"/>
      <c r="F6" s="11"/>
      <c r="G6" s="11"/>
      <c r="H6" s="11"/>
      <c r="I6" s="11"/>
    </row>
    <row r="7" spans="1:9" ht="47.25" x14ac:dyDescent="0.25">
      <c r="B7" s="36" t="s">
        <v>25</v>
      </c>
      <c r="C7" s="10"/>
      <c r="D7" s="10"/>
      <c r="E7" s="10"/>
      <c r="F7" s="10"/>
      <c r="G7" s="10"/>
      <c r="H7" s="10"/>
      <c r="I7" s="10"/>
    </row>
    <row r="8" spans="1:9" ht="12.75" customHeight="1" x14ac:dyDescent="0.2">
      <c r="C8" s="10"/>
      <c r="D8" s="10"/>
      <c r="E8" s="10"/>
      <c r="F8" s="10"/>
      <c r="G8" s="10"/>
      <c r="H8" s="10"/>
      <c r="I8" s="10"/>
    </row>
    <row r="9" spans="1:9" ht="12.75" customHeight="1" x14ac:dyDescent="0.25">
      <c r="B9" s="33" t="s">
        <v>37</v>
      </c>
      <c r="C9" s="10"/>
      <c r="D9" s="10"/>
      <c r="E9" s="10"/>
      <c r="F9" s="10"/>
      <c r="G9" s="10"/>
      <c r="H9" s="10"/>
      <c r="I9" s="10"/>
    </row>
    <row r="10" spans="1:9" ht="47.25" x14ac:dyDescent="0.2">
      <c r="A10" s="12"/>
      <c r="B10" s="10" t="s">
        <v>27</v>
      </c>
      <c r="C10" s="10"/>
      <c r="E10" s="10"/>
      <c r="F10" s="10"/>
      <c r="G10" s="10"/>
      <c r="H10" s="10"/>
      <c r="I10" s="10"/>
    </row>
    <row r="11" spans="1:9" ht="15.75" x14ac:dyDescent="0.2">
      <c r="A11" s="34"/>
      <c r="B11" s="10"/>
      <c r="C11" s="35"/>
      <c r="E11" s="35"/>
      <c r="F11" s="35"/>
      <c r="G11" s="35"/>
      <c r="H11" s="35"/>
      <c r="I11" s="35"/>
    </row>
    <row r="12" spans="1:9" ht="15.75" x14ac:dyDescent="0.2">
      <c r="A12" s="34"/>
      <c r="B12" s="11" t="s">
        <v>24</v>
      </c>
      <c r="C12" s="35"/>
      <c r="E12" s="35"/>
      <c r="F12" s="35"/>
      <c r="G12" s="35"/>
      <c r="H12" s="35"/>
      <c r="I12" s="35"/>
    </row>
    <row r="13" spans="1:9" ht="15.75" x14ac:dyDescent="0.2">
      <c r="A13" s="34"/>
      <c r="B13" s="10" t="s">
        <v>29</v>
      </c>
      <c r="C13" s="35"/>
      <c r="E13" s="35"/>
      <c r="F13" s="35"/>
      <c r="G13" s="35"/>
      <c r="H13" s="35"/>
      <c r="I13" s="35"/>
    </row>
    <row r="14" spans="1:9" ht="15.75" x14ac:dyDescent="0.2">
      <c r="A14" s="34"/>
      <c r="B14" s="10"/>
      <c r="C14" s="35"/>
      <c r="E14" s="35"/>
      <c r="F14" s="35"/>
      <c r="G14" s="35"/>
      <c r="H14" s="35"/>
      <c r="I14" s="35"/>
    </row>
    <row r="15" spans="1:9" ht="15.75" x14ac:dyDescent="0.2">
      <c r="A15" s="34"/>
      <c r="B15" s="11" t="s">
        <v>38</v>
      </c>
      <c r="C15" s="35"/>
      <c r="E15" s="35"/>
      <c r="F15" s="35"/>
      <c r="G15" s="35"/>
      <c r="H15" s="35"/>
      <c r="I15" s="35"/>
    </row>
    <row r="16" spans="1:9" ht="31.5" x14ac:dyDescent="0.2">
      <c r="A16" s="12"/>
      <c r="B16" s="10" t="s">
        <v>28</v>
      </c>
    </row>
  </sheetData>
  <phoneticPr fontId="1" type="noConversion"/>
  <pageMargins left="0.75" right="0.75" top="1" bottom="1" header="0.5" footer="0.5"/>
  <pageSetup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indexed="11"/>
  </sheetPr>
  <dimension ref="A1:I14"/>
  <sheetViews>
    <sheetView workbookViewId="0">
      <selection activeCell="B9" sqref="B9"/>
    </sheetView>
  </sheetViews>
  <sheetFormatPr defaultRowHeight="12.75" x14ac:dyDescent="0.2"/>
  <cols>
    <col min="1" max="1" width="9.140625" style="2"/>
    <col min="2" max="2" width="80.7109375" style="2" customWidth="1"/>
    <col min="3" max="16384" width="9.140625" style="2"/>
  </cols>
  <sheetData>
    <row r="1" spans="1:9" s="5" customFormat="1" x14ac:dyDescent="0.2"/>
    <row r="2" spans="1:9" s="6" customFormat="1" ht="23.25" x14ac:dyDescent="0.35">
      <c r="B2" s="7" t="s">
        <v>0</v>
      </c>
    </row>
    <row r="3" spans="1:9" s="8" customFormat="1" ht="18.75" thickBot="1" x14ac:dyDescent="0.3">
      <c r="B3" s="9" t="s">
        <v>26</v>
      </c>
    </row>
    <row r="4" spans="1:9" s="29" customFormat="1" x14ac:dyDescent="0.25">
      <c r="B4" s="30" t="str">
        <f>"© The McGraw-Hill Companies, Inc., " &amp;Dates!B2</f>
        <v>© The McGraw-Hill Companies, Inc., 2016</v>
      </c>
    </row>
    <row r="6" spans="1:9" ht="95.25" customHeight="1" x14ac:dyDescent="0.2">
      <c r="B6" s="25" t="s">
        <v>40</v>
      </c>
      <c r="C6" s="10"/>
      <c r="D6" s="13"/>
      <c r="E6" s="13"/>
      <c r="F6" s="10"/>
      <c r="G6" s="10"/>
      <c r="H6" s="10"/>
      <c r="I6" s="10"/>
    </row>
    <row r="7" spans="1:9" x14ac:dyDescent="0.2">
      <c r="D7" s="23"/>
      <c r="E7" s="23"/>
    </row>
    <row r="8" spans="1:9" ht="15.75" x14ac:dyDescent="0.2">
      <c r="B8" s="11" t="s">
        <v>1</v>
      </c>
      <c r="C8" s="11"/>
      <c r="D8" s="24"/>
      <c r="E8" s="24"/>
      <c r="F8" s="11"/>
      <c r="G8" s="11"/>
      <c r="H8" s="11"/>
      <c r="I8" s="11"/>
    </row>
    <row r="9" spans="1:9" ht="12.75" customHeight="1" x14ac:dyDescent="0.2">
      <c r="C9" s="10"/>
      <c r="D9" s="22"/>
      <c r="E9" s="22"/>
      <c r="F9" s="10"/>
      <c r="G9" s="10"/>
      <c r="H9" s="10"/>
      <c r="I9" s="10"/>
    </row>
    <row r="10" spans="1:9" ht="78.75" x14ac:dyDescent="0.2">
      <c r="A10" s="12">
        <v>1</v>
      </c>
      <c r="B10" s="10" t="s">
        <v>16</v>
      </c>
      <c r="C10" s="10"/>
      <c r="D10" s="22"/>
      <c r="E10" s="22"/>
      <c r="F10" s="10"/>
      <c r="G10" s="10"/>
      <c r="H10" s="10"/>
      <c r="I10" s="10"/>
    </row>
    <row r="11" spans="1:9" x14ac:dyDescent="0.2">
      <c r="B11" s="28" t="s">
        <v>22</v>
      </c>
    </row>
    <row r="12" spans="1:9" x14ac:dyDescent="0.2">
      <c r="B12" s="27" t="s">
        <v>34</v>
      </c>
    </row>
    <row r="13" spans="1:9" x14ac:dyDescent="0.2">
      <c r="B13" s="27"/>
    </row>
    <row r="14" spans="1:9" ht="31.5" x14ac:dyDescent="0.2">
      <c r="A14" s="12">
        <v>2</v>
      </c>
      <c r="B14" s="10" t="s">
        <v>15</v>
      </c>
    </row>
  </sheetData>
  <customSheetViews>
    <customSheetView guid="{884E6EBF-9D6A-4E5B-89DA-B6614B6A1573}" showRuler="0">
      <selection activeCell="B5" sqref="B5"/>
      <pageMargins left="0.75" right="0.75" top="1" bottom="1" header="0.5" footer="0.5"/>
      <pageSetup orientation="portrait" verticalDpi="0" r:id="rId1"/>
      <headerFooter alignWithMargins="0"/>
    </customSheetView>
  </customSheetViews>
  <phoneticPr fontId="1" type="noConversion"/>
  <pageMargins left="0.75" right="0.75" top="1" bottom="1" header="0.5" footer="0.5"/>
  <pageSetup orientation="portrait" r:id="rId2"/>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indexed="10"/>
    <pageSetUpPr fitToPage="1"/>
  </sheetPr>
  <dimension ref="B1:G32"/>
  <sheetViews>
    <sheetView topLeftCell="A7" zoomScaleNormal="100" workbookViewId="0"/>
  </sheetViews>
  <sheetFormatPr defaultRowHeight="12.75" x14ac:dyDescent="0.2"/>
  <cols>
    <col min="1" max="1" width="5.7109375" style="2" customWidth="1"/>
    <col min="2" max="3" width="21.140625" style="2" customWidth="1"/>
    <col min="4" max="4" width="12.28515625" style="2" customWidth="1"/>
    <col min="5" max="5" width="8.5703125" style="2" customWidth="1"/>
    <col min="6" max="6" width="5.7109375" style="2" bestFit="1" customWidth="1"/>
    <col min="7" max="7" width="21.7109375" style="2" customWidth="1"/>
    <col min="8" max="16384" width="9.140625" style="2"/>
  </cols>
  <sheetData>
    <row r="1" spans="2:7" x14ac:dyDescent="0.2">
      <c r="B1" s="44" t="s">
        <v>5</v>
      </c>
      <c r="C1" s="44"/>
      <c r="D1" s="44"/>
      <c r="E1" s="45"/>
      <c r="F1" s="15" t="s">
        <v>2</v>
      </c>
      <c r="G1" s="26" t="s">
        <v>23</v>
      </c>
    </row>
    <row r="2" spans="2:7" x14ac:dyDescent="0.2">
      <c r="B2" s="44" t="s">
        <v>6</v>
      </c>
      <c r="C2" s="44"/>
      <c r="D2" s="44"/>
      <c r="E2" s="45"/>
      <c r="F2" s="16" t="s">
        <v>3</v>
      </c>
      <c r="G2" s="17"/>
    </row>
    <row r="3" spans="2:7" x14ac:dyDescent="0.2">
      <c r="B3" s="46"/>
      <c r="C3" s="46"/>
      <c r="D3" s="46"/>
      <c r="E3" s="46"/>
      <c r="F3" s="18" t="s">
        <v>4</v>
      </c>
      <c r="G3" s="19">
        <f ca="1">TODAY()</f>
        <v>42464</v>
      </c>
    </row>
    <row r="5" spans="2:7" ht="13.5" thickBot="1" x14ac:dyDescent="0.25">
      <c r="B5" s="4" t="s">
        <v>7</v>
      </c>
      <c r="C5" s="3"/>
      <c r="D5" s="3"/>
      <c r="E5" s="3"/>
      <c r="F5" s="3"/>
    </row>
    <row r="7" spans="2:7" x14ac:dyDescent="0.2">
      <c r="B7" s="1" t="s">
        <v>8</v>
      </c>
    </row>
    <row r="8" spans="2:7" s="20" customFormat="1" ht="24" customHeight="1" x14ac:dyDescent="0.2">
      <c r="B8" s="38" t="s">
        <v>12</v>
      </c>
      <c r="C8" s="39"/>
      <c r="D8" s="39"/>
      <c r="E8" s="39"/>
      <c r="F8" s="40"/>
    </row>
    <row r="10" spans="2:7" x14ac:dyDescent="0.2">
      <c r="B10" s="1" t="str">
        <f>"2. How much did Accounts Payable change in dollars and percent from "&amp;Dates!B3-2&amp;" to "&amp;Dates!B3-1&amp;"?"</f>
        <v>2. How much did Accounts Payable change in dollars and percent from 2014 to 2015?</v>
      </c>
    </row>
    <row r="11" spans="2:7" ht="24" customHeight="1" x14ac:dyDescent="0.2">
      <c r="B11" s="38" t="s">
        <v>13</v>
      </c>
      <c r="C11" s="39"/>
      <c r="D11" s="39"/>
      <c r="E11" s="39"/>
      <c r="F11" s="40"/>
    </row>
    <row r="13" spans="2:7" x14ac:dyDescent="0.2">
      <c r="B13" s="37" t="s">
        <v>35</v>
      </c>
    </row>
    <row r="14" spans="2:7" s="20" customFormat="1" ht="24" customHeight="1" x14ac:dyDescent="0.2">
      <c r="B14" s="38" t="str">
        <f>Dates!B3-4&amp;" (Net Income of $41,698)"</f>
        <v>2012 (Net Income of $41,698)</v>
      </c>
      <c r="C14" s="39"/>
      <c r="D14" s="39"/>
      <c r="E14" s="39"/>
      <c r="F14" s="40"/>
    </row>
    <row r="15" spans="2:7" s="20" customFormat="1" ht="12.75" customHeight="1" x14ac:dyDescent="0.2">
      <c r="B15" s="21"/>
      <c r="C15" s="21"/>
      <c r="D15" s="21"/>
      <c r="E15" s="21"/>
      <c r="F15" s="21"/>
    </row>
    <row r="16" spans="2:7" x14ac:dyDescent="0.2">
      <c r="B16" s="1" t="s">
        <v>9</v>
      </c>
    </row>
    <row r="17" spans="2:6" x14ac:dyDescent="0.2">
      <c r="B17" s="14" t="s">
        <v>17</v>
      </c>
    </row>
    <row r="18" spans="2:6" ht="24" customHeight="1" x14ac:dyDescent="0.2">
      <c r="B18" s="38" t="s">
        <v>21</v>
      </c>
      <c r="C18" s="39"/>
      <c r="D18" s="39"/>
      <c r="E18" s="39"/>
      <c r="F18" s="40"/>
    </row>
    <row r="20" spans="2:6" ht="13.5" thickBot="1" x14ac:dyDescent="0.25">
      <c r="B20" s="4" t="s">
        <v>10</v>
      </c>
      <c r="C20" s="3"/>
      <c r="D20" s="3"/>
      <c r="E20" s="3"/>
      <c r="F20" s="3"/>
    </row>
    <row r="22" spans="2:6" x14ac:dyDescent="0.2">
      <c r="B22" s="1" t="s">
        <v>11</v>
      </c>
    </row>
    <row r="23" spans="2:6" ht="24" customHeight="1" x14ac:dyDescent="0.2">
      <c r="B23" s="41" t="s">
        <v>20</v>
      </c>
      <c r="C23" s="42"/>
      <c r="D23" s="42"/>
      <c r="E23" s="42"/>
      <c r="F23" s="43"/>
    </row>
    <row r="25" spans="2:6" x14ac:dyDescent="0.2">
      <c r="B25" s="1" t="s">
        <v>18</v>
      </c>
    </row>
    <row r="26" spans="2:6" ht="24" customHeight="1" x14ac:dyDescent="0.2">
      <c r="B26" s="38" t="s">
        <v>14</v>
      </c>
      <c r="C26" s="39"/>
      <c r="D26" s="39"/>
      <c r="E26" s="39"/>
      <c r="F26" s="40"/>
    </row>
    <row r="28" spans="2:6" x14ac:dyDescent="0.2">
      <c r="B28" s="1" t="s">
        <v>19</v>
      </c>
    </row>
    <row r="29" spans="2:6" ht="24" customHeight="1" x14ac:dyDescent="0.2">
      <c r="B29" s="38" t="str">
        <f>" April 1, "&amp;Dates!B3-1</f>
        <v xml:space="preserve"> April 1, 2015</v>
      </c>
      <c r="C29" s="39"/>
      <c r="D29" s="39"/>
      <c r="E29" s="39"/>
      <c r="F29" s="40"/>
    </row>
    <row r="32" spans="2:6" ht="13.5" x14ac:dyDescent="0.25">
      <c r="B32" s="31" t="str">
        <f>"© The McGraw-Hill Companies, Inc., " &amp;Dates!B2</f>
        <v>© The McGraw-Hill Companies, Inc., 2016</v>
      </c>
    </row>
  </sheetData>
  <mergeCells count="10">
    <mergeCell ref="B29:F29"/>
    <mergeCell ref="B18:F18"/>
    <mergeCell ref="B23:F23"/>
    <mergeCell ref="B26:F26"/>
    <mergeCell ref="B1:E1"/>
    <mergeCell ref="B2:E2"/>
    <mergeCell ref="B3:E3"/>
    <mergeCell ref="B14:F14"/>
    <mergeCell ref="B8:F8"/>
    <mergeCell ref="B11:F11"/>
  </mergeCells>
  <phoneticPr fontId="1" type="noConversion"/>
  <conditionalFormatting sqref="B8:F8 B11:F11 B14:F15 B18:F18 B23:F23 B26:F26 B29:F29">
    <cfRule type="cellIs" dxfId="0" priority="1" stopIfTrue="1" operator="equal">
      <formula>"Enter your response here"</formula>
    </cfRule>
  </conditionalFormatting>
  <pageMargins left="0.75" right="0.75" top="1" bottom="0.75" header="0.5" footer="0.5"/>
  <pageSetup scale="94" orientation="portrait" r:id="rId1"/>
  <headerFooter alignWithMargins="0">
    <oddHeader>&amp;L&amp;"Arial,Bold"&amp;14INSTRUCTOR SOLUTION</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Dates</vt:lpstr>
      <vt:lpstr>Instructor Notes</vt:lpstr>
      <vt:lpstr>Instructions</vt:lpstr>
      <vt:lpstr>WORKSHEET (Solution)</vt:lpstr>
      <vt:lpstr>Instructions!Print_Area</vt:lpstr>
      <vt:lpstr>'Instructor Notes'!Print_Area</vt:lpstr>
    </vt:vector>
  </TitlesOfParts>
  <Company>Georgia State University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William F. Messier</dc:creator>
  <cp:lastModifiedBy>Thornton, Jonathan</cp:lastModifiedBy>
  <cp:lastPrinted>2007-09-27T06:52:16Z</cp:lastPrinted>
  <dcterms:created xsi:type="dcterms:W3CDTF">2001-03-05T16:13:35Z</dcterms:created>
  <dcterms:modified xsi:type="dcterms:W3CDTF">2016-04-04T19:22:43Z</dcterms:modified>
</cp:coreProperties>
</file>