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/>
  </bookViews>
  <sheets>
    <sheet name="Part a" sheetId="2" r:id="rId1"/>
    <sheet name="Part b" sheetId="4" r:id="rId2"/>
    <sheet name="Part c" sheetId="5" r:id="rId3"/>
    <sheet name="Parts d-f" sheetId="6" r:id="rId4"/>
  </sheets>
  <calcPr calcId="152511"/>
</workbook>
</file>

<file path=xl/calcChain.xml><?xml version="1.0" encoding="utf-8"?>
<calcChain xmlns="http://schemas.openxmlformats.org/spreadsheetml/2006/main">
  <c r="G206" i="6" l="1"/>
  <c r="I2" i="6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H2" i="6"/>
  <c r="J2" i="6" s="1"/>
  <c r="H3" i="6"/>
  <c r="J3" i="6" s="1"/>
  <c r="H4" i="6"/>
  <c r="J4" i="6" s="1"/>
  <c r="H5" i="6"/>
  <c r="H6" i="6"/>
  <c r="H7" i="6"/>
  <c r="H8" i="6"/>
  <c r="H9" i="6"/>
  <c r="J9" i="6" s="1"/>
  <c r="H10" i="6"/>
  <c r="J10" i="6" s="1"/>
  <c r="H11" i="6"/>
  <c r="J11" i="6" s="1"/>
  <c r="H12" i="6"/>
  <c r="J12" i="6" s="1"/>
  <c r="H13" i="6"/>
  <c r="H14" i="6"/>
  <c r="H15" i="6"/>
  <c r="H16" i="6"/>
  <c r="H17" i="6"/>
  <c r="J17" i="6" s="1"/>
  <c r="H18" i="6"/>
  <c r="J18" i="6" s="1"/>
  <c r="H19" i="6"/>
  <c r="J19" i="6" s="1"/>
  <c r="H20" i="6"/>
  <c r="J20" i="6" s="1"/>
  <c r="H21" i="6"/>
  <c r="H22" i="6"/>
  <c r="H23" i="6"/>
  <c r="H24" i="6"/>
  <c r="H25" i="6"/>
  <c r="J25" i="6" s="1"/>
  <c r="H26" i="6"/>
  <c r="J26" i="6" s="1"/>
  <c r="H27" i="6"/>
  <c r="J27" i="6" s="1"/>
  <c r="H28" i="6"/>
  <c r="J28" i="6" s="1"/>
  <c r="H29" i="6"/>
  <c r="H30" i="6"/>
  <c r="H31" i="6"/>
  <c r="H32" i="6"/>
  <c r="H33" i="6"/>
  <c r="J33" i="6" s="1"/>
  <c r="H34" i="6"/>
  <c r="J34" i="6" s="1"/>
  <c r="H35" i="6"/>
  <c r="J35" i="6" s="1"/>
  <c r="H36" i="6"/>
  <c r="J36" i="6" s="1"/>
  <c r="H37" i="6"/>
  <c r="H38" i="6"/>
  <c r="H39" i="6"/>
  <c r="H40" i="6"/>
  <c r="H41" i="6"/>
  <c r="J41" i="6" s="1"/>
  <c r="H42" i="6"/>
  <c r="J42" i="6" s="1"/>
  <c r="H43" i="6"/>
  <c r="J43" i="6" s="1"/>
  <c r="H44" i="6"/>
  <c r="J44" i="6" s="1"/>
  <c r="H45" i="6"/>
  <c r="H46" i="6"/>
  <c r="H47" i="6"/>
  <c r="H48" i="6"/>
  <c r="H49" i="6"/>
  <c r="J49" i="6" s="1"/>
  <c r="H50" i="6"/>
  <c r="J50" i="6" s="1"/>
  <c r="H51" i="6"/>
  <c r="J51" i="6" s="1"/>
  <c r="H52" i="6"/>
  <c r="J52" i="6" s="1"/>
  <c r="H53" i="6"/>
  <c r="H54" i="6"/>
  <c r="H55" i="6"/>
  <c r="H56" i="6"/>
  <c r="H57" i="6"/>
  <c r="J57" i="6" s="1"/>
  <c r="H58" i="6"/>
  <c r="J58" i="6" s="1"/>
  <c r="H59" i="6"/>
  <c r="J59" i="6" s="1"/>
  <c r="H60" i="6"/>
  <c r="J60" i="6" s="1"/>
  <c r="H61" i="6"/>
  <c r="H62" i="6"/>
  <c r="H63" i="6"/>
  <c r="H64" i="6"/>
  <c r="H65" i="6"/>
  <c r="J65" i="6" s="1"/>
  <c r="H66" i="6"/>
  <c r="J66" i="6" s="1"/>
  <c r="H67" i="6"/>
  <c r="J67" i="6" s="1"/>
  <c r="H68" i="6"/>
  <c r="J68" i="6" s="1"/>
  <c r="H69" i="6"/>
  <c r="H70" i="6"/>
  <c r="H71" i="6"/>
  <c r="H72" i="6"/>
  <c r="H73" i="6"/>
  <c r="J73" i="6" s="1"/>
  <c r="H74" i="6"/>
  <c r="J74" i="6" s="1"/>
  <c r="H75" i="6"/>
  <c r="J75" i="6" s="1"/>
  <c r="H76" i="6"/>
  <c r="J76" i="6" s="1"/>
  <c r="H77" i="6"/>
  <c r="H78" i="6"/>
  <c r="H79" i="6"/>
  <c r="H80" i="6"/>
  <c r="H81" i="6"/>
  <c r="J81" i="6" s="1"/>
  <c r="H82" i="6"/>
  <c r="J82" i="6" s="1"/>
  <c r="H83" i="6"/>
  <c r="J83" i="6" s="1"/>
  <c r="H84" i="6"/>
  <c r="J84" i="6" s="1"/>
  <c r="H85" i="6"/>
  <c r="H86" i="6"/>
  <c r="H87" i="6"/>
  <c r="H88" i="6"/>
  <c r="H89" i="6"/>
  <c r="J89" i="6" s="1"/>
  <c r="H90" i="6"/>
  <c r="J90" i="6" s="1"/>
  <c r="H91" i="6"/>
  <c r="J91" i="6" s="1"/>
  <c r="H92" i="6"/>
  <c r="J92" i="6" s="1"/>
  <c r="H93" i="6"/>
  <c r="H94" i="6"/>
  <c r="H95" i="6"/>
  <c r="H96" i="6"/>
  <c r="H97" i="6"/>
  <c r="J97" i="6" s="1"/>
  <c r="H98" i="6"/>
  <c r="J98" i="6" s="1"/>
  <c r="H99" i="6"/>
  <c r="J99" i="6" s="1"/>
  <c r="H100" i="6"/>
  <c r="J100" i="6" s="1"/>
  <c r="H101" i="6"/>
  <c r="H102" i="6"/>
  <c r="H103" i="6"/>
  <c r="H104" i="6"/>
  <c r="H105" i="6"/>
  <c r="J105" i="6" s="1"/>
  <c r="H106" i="6"/>
  <c r="J106" i="6" s="1"/>
  <c r="H107" i="6"/>
  <c r="J107" i="6" s="1"/>
  <c r="H108" i="6"/>
  <c r="J108" i="6" s="1"/>
  <c r="H109" i="6"/>
  <c r="H110" i="6"/>
  <c r="H111" i="6"/>
  <c r="H112" i="6"/>
  <c r="H113" i="6"/>
  <c r="J113" i="6" s="1"/>
  <c r="H114" i="6"/>
  <c r="J114" i="6" s="1"/>
  <c r="H115" i="6"/>
  <c r="J115" i="6" s="1"/>
  <c r="H116" i="6"/>
  <c r="J116" i="6" s="1"/>
  <c r="H117" i="6"/>
  <c r="H118" i="6"/>
  <c r="H119" i="6"/>
  <c r="H120" i="6"/>
  <c r="H121" i="6"/>
  <c r="J121" i="6" s="1"/>
  <c r="H122" i="6"/>
  <c r="J122" i="6" s="1"/>
  <c r="H123" i="6"/>
  <c r="J123" i="6" s="1"/>
  <c r="H124" i="6"/>
  <c r="J124" i="6" s="1"/>
  <c r="H125" i="6"/>
  <c r="H126" i="6"/>
  <c r="H127" i="6"/>
  <c r="H128" i="6"/>
  <c r="H129" i="6"/>
  <c r="J129" i="6" s="1"/>
  <c r="H130" i="6"/>
  <c r="J130" i="6" s="1"/>
  <c r="H131" i="6"/>
  <c r="J131" i="6" s="1"/>
  <c r="H132" i="6"/>
  <c r="J132" i="6" s="1"/>
  <c r="H133" i="6"/>
  <c r="H134" i="6"/>
  <c r="H135" i="6"/>
  <c r="H136" i="6"/>
  <c r="H137" i="6"/>
  <c r="J137" i="6" s="1"/>
  <c r="H138" i="6"/>
  <c r="J138" i="6" s="1"/>
  <c r="H139" i="6"/>
  <c r="J139" i="6" s="1"/>
  <c r="H140" i="6"/>
  <c r="J140" i="6" s="1"/>
  <c r="H141" i="6"/>
  <c r="H142" i="6"/>
  <c r="H143" i="6"/>
  <c r="H144" i="6"/>
  <c r="H145" i="6"/>
  <c r="J145" i="6" s="1"/>
  <c r="H146" i="6"/>
  <c r="J146" i="6" s="1"/>
  <c r="H147" i="6"/>
  <c r="J147" i="6" s="1"/>
  <c r="H148" i="6"/>
  <c r="J148" i="6" s="1"/>
  <c r="H149" i="6"/>
  <c r="H150" i="6"/>
  <c r="H151" i="6"/>
  <c r="H152" i="6"/>
  <c r="H153" i="6"/>
  <c r="J153" i="6" s="1"/>
  <c r="H154" i="6"/>
  <c r="J154" i="6" s="1"/>
  <c r="H155" i="6"/>
  <c r="J155" i="6" s="1"/>
  <c r="H156" i="6"/>
  <c r="J156" i="6" s="1"/>
  <c r="H157" i="6"/>
  <c r="H158" i="6"/>
  <c r="H159" i="6"/>
  <c r="H160" i="6"/>
  <c r="H161" i="6"/>
  <c r="J161" i="6" s="1"/>
  <c r="H162" i="6"/>
  <c r="J162" i="6" s="1"/>
  <c r="H163" i="6"/>
  <c r="J163" i="6" s="1"/>
  <c r="H164" i="6"/>
  <c r="J164" i="6" s="1"/>
  <c r="H165" i="6"/>
  <c r="H166" i="6"/>
  <c r="H167" i="6"/>
  <c r="H168" i="6"/>
  <c r="H169" i="6"/>
  <c r="J169" i="6" s="1"/>
  <c r="H170" i="6"/>
  <c r="J170" i="6" s="1"/>
  <c r="H171" i="6"/>
  <c r="J171" i="6" s="1"/>
  <c r="H172" i="6"/>
  <c r="J172" i="6" s="1"/>
  <c r="H173" i="6"/>
  <c r="H174" i="6"/>
  <c r="H175" i="6"/>
  <c r="H176" i="6"/>
  <c r="H177" i="6"/>
  <c r="J177" i="6" s="1"/>
  <c r="H178" i="6"/>
  <c r="J178" i="6" s="1"/>
  <c r="H179" i="6"/>
  <c r="J179" i="6" s="1"/>
  <c r="H180" i="6"/>
  <c r="J180" i="6" s="1"/>
  <c r="H181" i="6"/>
  <c r="H182" i="6"/>
  <c r="H183" i="6"/>
  <c r="H184" i="6"/>
  <c r="H185" i="6"/>
  <c r="J185" i="6" s="1"/>
  <c r="H186" i="6"/>
  <c r="J186" i="6" s="1"/>
  <c r="H187" i="6"/>
  <c r="J187" i="6" s="1"/>
  <c r="H188" i="6"/>
  <c r="J188" i="6" s="1"/>
  <c r="H189" i="6"/>
  <c r="H190" i="6"/>
  <c r="H191" i="6"/>
  <c r="H192" i="6"/>
  <c r="H193" i="6"/>
  <c r="J193" i="6" s="1"/>
  <c r="H194" i="6"/>
  <c r="J194" i="6" s="1"/>
  <c r="H195" i="6"/>
  <c r="J195" i="6" s="1"/>
  <c r="H196" i="6"/>
  <c r="J196" i="6" s="1"/>
  <c r="H197" i="6"/>
  <c r="H198" i="6"/>
  <c r="H199" i="6"/>
  <c r="H200" i="6"/>
  <c r="H201" i="6"/>
  <c r="J201" i="6" s="1"/>
  <c r="H202" i="6"/>
  <c r="J202" i="6" s="1"/>
  <c r="H203" i="6"/>
  <c r="J203" i="6" s="1"/>
  <c r="H204" i="6"/>
  <c r="J204" i="6" s="1"/>
  <c r="H205" i="6"/>
  <c r="B206" i="5"/>
  <c r="G206" i="5"/>
  <c r="G206" i="4"/>
  <c r="G206" i="2"/>
  <c r="J200" i="6" l="1"/>
  <c r="J192" i="6"/>
  <c r="J184" i="6"/>
  <c r="J176" i="6"/>
  <c r="J168" i="6"/>
  <c r="J160" i="6"/>
  <c r="J152" i="6"/>
  <c r="J144" i="6"/>
  <c r="J136" i="6"/>
  <c r="J128" i="6"/>
  <c r="J120" i="6"/>
  <c r="J112" i="6"/>
  <c r="J104" i="6"/>
  <c r="J96" i="6"/>
  <c r="J88" i="6"/>
  <c r="J80" i="6"/>
  <c r="J72" i="6"/>
  <c r="J64" i="6"/>
  <c r="J56" i="6"/>
  <c r="J48" i="6"/>
  <c r="J40" i="6"/>
  <c r="J32" i="6"/>
  <c r="J24" i="6"/>
  <c r="J16" i="6"/>
  <c r="J8" i="6"/>
  <c r="J199" i="6"/>
  <c r="J191" i="6"/>
  <c r="J183" i="6"/>
  <c r="J175" i="6"/>
  <c r="J167" i="6"/>
  <c r="J159" i="6"/>
  <c r="J151" i="6"/>
  <c r="J143" i="6"/>
  <c r="J135" i="6"/>
  <c r="J127" i="6"/>
  <c r="J119" i="6"/>
  <c r="J111" i="6"/>
  <c r="J103" i="6"/>
  <c r="J95" i="6"/>
  <c r="J87" i="6"/>
  <c r="J79" i="6"/>
  <c r="J71" i="6"/>
  <c r="J63" i="6"/>
  <c r="J55" i="6"/>
  <c r="J47" i="6"/>
  <c r="J39" i="6"/>
  <c r="J31" i="6"/>
  <c r="J23" i="6"/>
  <c r="J15" i="6"/>
  <c r="J7" i="6"/>
  <c r="J198" i="6"/>
  <c r="J190" i="6"/>
  <c r="J182" i="6"/>
  <c r="J174" i="6"/>
  <c r="J166" i="6"/>
  <c r="J158" i="6"/>
  <c r="J150" i="6"/>
  <c r="J142" i="6"/>
  <c r="J134" i="6"/>
  <c r="J126" i="6"/>
  <c r="J118" i="6"/>
  <c r="J110" i="6"/>
  <c r="J102" i="6"/>
  <c r="J94" i="6"/>
  <c r="J86" i="6"/>
  <c r="J78" i="6"/>
  <c r="J70" i="6"/>
  <c r="J62" i="6"/>
  <c r="J54" i="6"/>
  <c r="J46" i="6"/>
  <c r="J38" i="6"/>
  <c r="J30" i="6"/>
  <c r="J22" i="6"/>
  <c r="J14" i="6"/>
  <c r="J6" i="6"/>
  <c r="J205" i="6"/>
  <c r="J197" i="6"/>
  <c r="J189" i="6"/>
  <c r="J181" i="6"/>
  <c r="J173" i="6"/>
  <c r="J165" i="6"/>
  <c r="J157" i="6"/>
  <c r="J149" i="6"/>
  <c r="J141" i="6"/>
  <c r="J133" i="6"/>
  <c r="J125" i="6"/>
  <c r="J117" i="6"/>
  <c r="J109" i="6"/>
  <c r="J101" i="6"/>
  <c r="J93" i="6"/>
  <c r="J85" i="6"/>
  <c r="J77" i="6"/>
  <c r="J69" i="6"/>
  <c r="J61" i="6"/>
  <c r="J53" i="6"/>
  <c r="J45" i="6"/>
  <c r="J37" i="6"/>
  <c r="J29" i="6"/>
  <c r="J21" i="6"/>
  <c r="J13" i="6"/>
  <c r="J5" i="6"/>
  <c r="J206" i="6" l="1"/>
</calcChain>
</file>

<file path=xl/comments1.xml><?xml version="1.0" encoding="utf-8"?>
<comments xmlns="http://schemas.openxmlformats.org/spreadsheetml/2006/main">
  <authors>
    <author>Christopher J. Zappe, Ph.D.</author>
  </authors>
  <commentList>
    <comment ref="B1" authorId="0" shapeId="0">
      <text>
        <r>
          <rPr>
            <b/>
            <sz val="8"/>
            <color indexed="81"/>
            <rFont val="Tahoma"/>
            <family val="2"/>
          </rPr>
          <t>CODING:</t>
        </r>
        <r>
          <rPr>
            <sz val="8"/>
            <color indexed="81"/>
            <rFont val="Tahoma"/>
            <family val="2"/>
          </rPr>
          <t xml:space="preserve"> 1 for female, 0 for male.
</t>
        </r>
      </text>
    </comment>
    <comment ref="C1" authorId="0" shapeId="0">
      <text>
        <r>
          <rPr>
            <b/>
            <sz val="8"/>
            <color indexed="81"/>
            <rFont val="Tahoma"/>
            <family val="2"/>
          </rPr>
          <t>Age at last birthday (in years).</t>
        </r>
      </text>
    </comment>
    <comment ref="D1" authorId="0" shapeId="0">
      <text>
        <r>
          <rPr>
            <b/>
            <sz val="8"/>
            <color indexed="81"/>
            <rFont val="Tahoma"/>
            <family val="2"/>
          </rPr>
          <t>Number of years of relevant professional experience prior to hiring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" authorId="0" shapeId="0">
      <text>
        <r>
          <rPr>
            <b/>
            <sz val="8"/>
            <color indexed="81"/>
            <rFont val="Tahoma"/>
            <family val="2"/>
          </rPr>
          <t>Number of years of professional experience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</rPr>
          <t>Number of years of post-secondary education.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Christopher J. Zappe, Ph.D.</author>
  </authors>
  <commentList>
    <comment ref="B1" authorId="0" shapeId="0">
      <text>
        <r>
          <rPr>
            <b/>
            <sz val="8"/>
            <color indexed="81"/>
            <rFont val="Tahoma"/>
            <family val="2"/>
          </rPr>
          <t>CODING:</t>
        </r>
        <r>
          <rPr>
            <sz val="8"/>
            <color indexed="81"/>
            <rFont val="Tahoma"/>
            <family val="2"/>
          </rPr>
          <t xml:space="preserve"> 1 for female, 0 for male.
</t>
        </r>
      </text>
    </comment>
    <comment ref="C1" authorId="0" shapeId="0">
      <text>
        <r>
          <rPr>
            <b/>
            <sz val="8"/>
            <color indexed="81"/>
            <rFont val="Tahoma"/>
            <family val="2"/>
          </rPr>
          <t>Age at last birthday (in years).</t>
        </r>
      </text>
    </comment>
    <comment ref="D1" authorId="0" shapeId="0">
      <text>
        <r>
          <rPr>
            <b/>
            <sz val="8"/>
            <color indexed="81"/>
            <rFont val="Tahoma"/>
            <family val="2"/>
          </rPr>
          <t>Number of years of relevant professional experience prior to hiring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" authorId="0" shapeId="0">
      <text>
        <r>
          <rPr>
            <b/>
            <sz val="8"/>
            <color indexed="81"/>
            <rFont val="Tahoma"/>
            <family val="2"/>
          </rPr>
          <t>Number of years of professional experience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</rPr>
          <t>Number of years of post-secondary education.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Christopher J. Zappe, Ph.D.</author>
  </authors>
  <commentList>
    <comment ref="B1" authorId="0" shapeId="0">
      <text>
        <r>
          <rPr>
            <b/>
            <sz val="8"/>
            <color indexed="81"/>
            <rFont val="Tahoma"/>
            <family val="2"/>
          </rPr>
          <t>CODING:</t>
        </r>
        <r>
          <rPr>
            <sz val="8"/>
            <color indexed="81"/>
            <rFont val="Tahoma"/>
            <family val="2"/>
          </rPr>
          <t xml:space="preserve"> 1 for female, 0 for male.
</t>
        </r>
      </text>
    </comment>
    <comment ref="C1" authorId="0" shapeId="0">
      <text>
        <r>
          <rPr>
            <b/>
            <sz val="8"/>
            <color indexed="81"/>
            <rFont val="Tahoma"/>
            <family val="2"/>
          </rPr>
          <t>Age at last birthday (in years).</t>
        </r>
      </text>
    </comment>
    <comment ref="D1" authorId="0" shapeId="0">
      <text>
        <r>
          <rPr>
            <b/>
            <sz val="8"/>
            <color indexed="81"/>
            <rFont val="Tahoma"/>
            <family val="2"/>
          </rPr>
          <t>Number of years of relevant professional experience prior to hiring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" authorId="0" shapeId="0">
      <text>
        <r>
          <rPr>
            <b/>
            <sz val="8"/>
            <color indexed="81"/>
            <rFont val="Tahoma"/>
            <family val="2"/>
          </rPr>
          <t>Number of years of professional experience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</rPr>
          <t>Number of years of post-secondary education.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Christopher J. Zappe, Ph.D.</author>
  </authors>
  <commentList>
    <comment ref="B1" authorId="0" shapeId="0">
      <text>
        <r>
          <rPr>
            <b/>
            <sz val="8"/>
            <color indexed="81"/>
            <rFont val="Tahoma"/>
            <family val="2"/>
          </rPr>
          <t>CODING:</t>
        </r>
        <r>
          <rPr>
            <sz val="8"/>
            <color indexed="81"/>
            <rFont val="Tahoma"/>
            <family val="2"/>
          </rPr>
          <t xml:space="preserve"> 1 for female, 0 for male.
</t>
        </r>
      </text>
    </comment>
    <comment ref="C1" authorId="0" shapeId="0">
      <text>
        <r>
          <rPr>
            <b/>
            <sz val="8"/>
            <color indexed="81"/>
            <rFont val="Tahoma"/>
            <family val="2"/>
          </rPr>
          <t>Age at last birthday (in years).</t>
        </r>
      </text>
    </comment>
    <comment ref="D1" authorId="0" shapeId="0">
      <text>
        <r>
          <rPr>
            <b/>
            <sz val="8"/>
            <color indexed="81"/>
            <rFont val="Tahoma"/>
            <family val="2"/>
          </rPr>
          <t>Number of years of relevant professional experience prior to hiring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" authorId="0" shapeId="0">
      <text>
        <r>
          <rPr>
            <b/>
            <sz val="8"/>
            <color indexed="81"/>
            <rFont val="Tahoma"/>
            <family val="2"/>
          </rPr>
          <t>Number of years of professional experience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</rPr>
          <t>Number of years of post-secondary education.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<sst xmlns="http://schemas.openxmlformats.org/spreadsheetml/2006/main" count="40" uniqueCount="16">
  <si>
    <t>Gender</t>
  </si>
  <si>
    <t>Age</t>
  </si>
  <si>
    <t>Education</t>
  </si>
  <si>
    <t>Employee</t>
  </si>
  <si>
    <t>Prior Experience</t>
  </si>
  <si>
    <t>Beta Experience</t>
  </si>
  <si>
    <t>Annual Salary</t>
  </si>
  <si>
    <t>Total</t>
  </si>
  <si>
    <t>Condition 1</t>
  </si>
  <si>
    <t>Condition 2</t>
  </si>
  <si>
    <t>Condition 1 or 2</t>
  </si>
  <si>
    <t>Average Salary</t>
  </si>
  <si>
    <t>Males</t>
  </si>
  <si>
    <t>Females</t>
  </si>
  <si>
    <t>Part e:</t>
  </si>
  <si>
    <t>Part f: No one!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</si>
</sst>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8" fillId="0" borderId="0" applyFont="0" applyFill="0" applyBorder="0" applyAlignment="0" applyProtection="0"/>
  </cellStyleXfs>
  <cellXfs count="13">
    <xf numFmtId="0" fontId="0" fillId="0" borderId="0" xfId="0"/>
    <xf numFmtId="0" fontId="4" fillId="0" borderId="0" xfId="1" applyFont="1"/>
    <xf numFmtId="0" fontId="5" fillId="0" borderId="0" xfId="1" applyFont="1"/>
    <xf numFmtId="0" fontId="6" fillId="0" borderId="0" xfId="0" applyFont="1"/>
    <xf numFmtId="0" fontId="7" fillId="0" borderId="0" xfId="0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2" fontId="6" fillId="2" borderId="0" xfId="0" applyNumberFormat="1" applyFont="1" applyFill="1"/>
    <xf numFmtId="10" fontId="6" fillId="2" borderId="0" xfId="2" applyNumberFormat="1" applyFont="1" applyFill="1"/>
    <xf numFmtId="0" fontId="7" fillId="0" borderId="0" xfId="1" applyFont="1" applyAlignment="1">
      <alignment horizontal="right"/>
    </xf>
    <xf numFmtId="0" fontId="6" fillId="0" borderId="0" xfId="1" applyNumberFormat="1" applyFont="1"/>
    <xf numFmtId="8" fontId="5" fillId="2" borderId="0" xfId="1" applyNumberFormat="1" applyFont="1" applyFill="1"/>
  </cellXfs>
  <cellStyles count="3">
    <cellStyle name="Normal" xfId="0" builtinId="0" customBuiltin="1"/>
    <cellStyle name="Normal 2" xfId="1"/>
    <cellStyle name="Percent" xfId="2" builtinId="5"/>
  </cellStyles>
  <dxfs count="6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right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428625</xdr:colOff>
      <xdr:row>200</xdr:row>
      <xdr:rowOff>9526</xdr:rowOff>
    </xdr:from>
    <xdr:to>
      <xdr:col>10</xdr:col>
      <xdr:colOff>390525</xdr:colOff>
      <xdr:row>205</xdr:row>
      <xdr:rowOff>123826</xdr:rowOff>
    </xdr:to>
    <xdr:sp macro="" textlink="">
      <xdr:nvSpPr>
        <xdr:cNvPr id="2" name="TextBox 1"/>
        <xdr:cNvSpPr txBox="1"/>
      </xdr:nvSpPr>
      <xdr:spPr>
        <a:xfrm>
          <a:off x="6534150" y="12963526"/>
          <a:ext cx="1790700" cy="4953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is about $4000 less than the male average.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57149</xdr:colOff>
      <xdr:row>200</xdr:row>
      <xdr:rowOff>104775</xdr:rowOff>
    </xdr:from>
    <xdr:to>
      <xdr:col>12</xdr:col>
      <xdr:colOff>200025</xdr:colOff>
      <xdr:row>205</xdr:row>
      <xdr:rowOff>123825</xdr:rowOff>
    </xdr:to>
    <xdr:sp macro="" textlink="">
      <xdr:nvSpPr>
        <xdr:cNvPr id="2" name="TextBox 1"/>
        <xdr:cNvSpPr txBox="1"/>
      </xdr:nvSpPr>
      <xdr:spPr>
        <a:xfrm>
          <a:off x="6772274" y="21631275"/>
          <a:ext cx="2581276" cy="5905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Since Male is coded as 0, the proportion of Males</a:t>
          </a:r>
          <a:r>
            <a:rPr lang="en-US" sz="1100" baseline="0"/>
            <a:t> is 1-average(Gender).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206</xdr:row>
      <xdr:rowOff>76200</xdr:rowOff>
    </xdr:from>
    <xdr:to>
      <xdr:col>7</xdr:col>
      <xdr:colOff>657225</xdr:colOff>
      <xdr:row>207</xdr:row>
      <xdr:rowOff>76200</xdr:rowOff>
    </xdr:to>
    <xdr:cxnSp macro="">
      <xdr:nvCxnSpPr>
        <xdr:cNvPr id="3" name="Straight Arrow Connector 2"/>
        <xdr:cNvCxnSpPr/>
      </xdr:nvCxnSpPr>
      <xdr:spPr>
        <a:xfrm rot="10800000">
          <a:off x="6191250" y="6934200"/>
          <a:ext cx="571500" cy="1905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438151</xdr:colOff>
      <xdr:row>25</xdr:row>
      <xdr:rowOff>66675</xdr:rowOff>
    </xdr:from>
    <xdr:to>
      <xdr:col>15</xdr:col>
      <xdr:colOff>38101</xdr:colOff>
      <xdr:row>64</xdr:row>
      <xdr:rowOff>104775</xdr:rowOff>
    </xdr:to>
    <xdr:sp macro="" textlink="">
      <xdr:nvSpPr>
        <xdr:cNvPr id="4" name="TextBox 3"/>
        <xdr:cNvSpPr txBox="1"/>
      </xdr:nvSpPr>
      <xdr:spPr>
        <a:xfrm>
          <a:off x="9029701" y="828675"/>
          <a:ext cx="2647950" cy="17526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 identified everyone meeting condition 1 in column H, everyone meeting condition</a:t>
          </a:r>
          <a:r>
            <a:rPr lang="en-US" sz="1100" baseline="0"/>
            <a:t> 2 in column I, and everyone meeting 1 or 2 in column J. Then I filtered on column J. Finally, for part e, I filtered on either Males or Females to get the salary averages, and for part f, I found the proportion shown in orange.</a:t>
          </a:r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A1:G206" totalsRowCount="1" headerRowDxfId="68" dataDxfId="67">
  <autoFilter ref="A1:G205">
    <filterColumn colId="1">
      <filters>
        <filter val="0"/>
      </filters>
    </filterColumn>
    <filterColumn colId="5">
      <filters>
        <filter val="4"/>
      </filters>
    </filterColumn>
  </autoFilter>
  <tableColumns count="7">
    <tableColumn id="1" name="Employee" totalsRowLabel="Total" dataDxfId="66" totalsRowDxfId="65" dataCellStyle="Normal 2"/>
    <tableColumn id="2" name="Gender" dataDxfId="64" totalsRowDxfId="63"/>
    <tableColumn id="3" name="Age" dataDxfId="62" totalsRowDxfId="61"/>
    <tableColumn id="4" name="Prior Experience" dataDxfId="60" totalsRowDxfId="59"/>
    <tableColumn id="5" name="Beta Experience" dataDxfId="58" totalsRowDxfId="57"/>
    <tableColumn id="6" name="Education" dataDxfId="56" totalsRowDxfId="55"/>
    <tableColumn id="7" name="Annual Salary" totalsRowFunction="average" dataDxfId="54" totalsRowDxfId="5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G206" totalsRowCount="1" headerRowDxfId="52" dataDxfId="51">
  <autoFilter ref="A1:G205">
    <filterColumn colId="1">
      <filters>
        <filter val="1"/>
      </filters>
    </filterColumn>
    <filterColumn colId="5">
      <filters>
        <filter val="4"/>
      </filters>
    </filterColumn>
  </autoFilter>
  <tableColumns count="7">
    <tableColumn id="1" name="Employee" totalsRowLabel="Total" dataDxfId="50" totalsRowDxfId="49" dataCellStyle="Normal 2"/>
    <tableColumn id="2" name="Gender" dataDxfId="48" totalsRowDxfId="47"/>
    <tableColumn id="3" name="Age" dataDxfId="46" totalsRowDxfId="45"/>
    <tableColumn id="4" name="Prior Experience" dataDxfId="44" totalsRowDxfId="43"/>
    <tableColumn id="5" name="Beta Experience" dataDxfId="42" totalsRowDxfId="41"/>
    <tableColumn id="6" name="Education" dataDxfId="40" totalsRowDxfId="39"/>
    <tableColumn id="7" name="Annual Salary" totalsRowFunction="average" dataDxfId="38" totalsRowDxfId="37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1:G206" totalsRowCount="1" headerRowDxfId="36" dataDxfId="35">
  <autoFilter ref="A1:G205">
    <filterColumn colId="5">
      <filters>
        <filter val="4"/>
      </filters>
    </filterColumn>
  </autoFilter>
  <tableColumns count="7">
    <tableColumn id="1" name="Employee" totalsRowLabel="Total" dataDxfId="34" totalsRowDxfId="33" dataCellStyle="Normal 2"/>
    <tableColumn id="2" name="Gender" totalsRowFunction="custom" dataDxfId="32" totalsRowDxfId="31" dataCellStyle="Percent">
      <totalsRowFormula>1-AVERAGE(Table3[Gender])</totalsRowFormula>
    </tableColumn>
    <tableColumn id="3" name="Age" dataDxfId="30" totalsRowDxfId="29"/>
    <tableColumn id="4" name="Prior Experience" dataDxfId="28" totalsRowDxfId="27"/>
    <tableColumn id="5" name="Beta Experience" dataDxfId="26" totalsRowDxfId="25"/>
    <tableColumn id="6" name="Education" dataDxfId="24" totalsRowDxfId="23"/>
    <tableColumn id="7" name="Annual Salary" totalsRowFunction="sum" dataDxfId="22" totalsRowDxfId="21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1:J206" totalsRowCount="1" headerRowDxfId="20" dataDxfId="19">
  <autoFilter ref="A1:J205">
    <filterColumn colId="9">
      <filters>
        <filter val="Yes"/>
      </filters>
    </filterColumn>
  </autoFilter>
  <tableColumns count="10">
    <tableColumn id="1" name="Employee" totalsRowLabel="Total" dataDxfId="18" totalsRowDxfId="17" dataCellStyle="Normal 2"/>
    <tableColumn id="2" name="Gender" dataDxfId="16" totalsRowDxfId="15"/>
    <tableColumn id="3" name="Age" dataDxfId="14" totalsRowDxfId="13"/>
    <tableColumn id="4" name="Prior Experience" dataDxfId="12" totalsRowDxfId="11"/>
    <tableColumn id="5" name="Beta Experience" dataDxfId="10" totalsRowDxfId="9"/>
    <tableColumn id="6" name="Education" dataDxfId="8" totalsRowDxfId="7"/>
    <tableColumn id="7" name="Annual Salary" totalsRowFunction="custom" totalsRowDxfId="6" dataCellStyle="Percent">
      <totalsRowFormula>COUNTIF(G2:G201,""&lt;50000)/COUNT(G2:G201)</totalsRowFormula>
    </tableColumn>
    <tableColumn id="8" name="Condition 1" dataDxfId="5" totalsRowDxfId="4">
      <calculatedColumnFormula>IF(AND(Table4[[#This Row],[Gender]]=1,Table4[[#This Row],[Age]]&gt;=30,Table4[[#This Row],[Age]]&lt;=50,Table4[[#This Row],[Prior Experience]]&gt;=5,Table4[[#This Row],[Beta Experience]]&gt;=10,Table4[[#This Row],[Education]]&gt;=4),"Yes","No")</calculatedColumnFormula>
    </tableColumn>
    <tableColumn id="9" name="Condition 2" dataDxfId="3" totalsRowDxfId="2">
      <calculatedColumnFormula>IF(AND(Table4[[#This Row],[Gender]]=0,Table4[[#This Row],[Age]]&gt;=40,Table4[[#This Row],[Age]]&lt;=60,Table4[[#This Row],[Prior Experience]]&gt;=6,Table4[[#This Row],[Beta Experience]]&gt;=12,Table4[[#This Row],[Education]]&gt;=4),"Yes","No")</calculatedColumnFormula>
    </tableColumn>
    <tableColumn id="10" name="Condition 1 or 2" totalsRowFunction="count" dataDxfId="1" totalsRowDxfId="0">
      <calculatedColumnFormula>IF(OR(Table4[[#This Row],[Condition 1]]="Yes",Table4[[#This Row],[Condition 2]]="Yes"),"Yes","No")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4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G206"/>
  <sheetViews>
    <sheetView tabSelected="1" workbookViewId="0">
      <pane ySplit="3300" topLeftCell="A176"/>
      <selection pane="bottomLeft" activeCell="M172" sqref="M172"/>
    </sheetView>
  </sheetViews>
  <sheetFormatPr defaultRowHeight="15" x14ac:dyDescent="0.25"/>
  <cols>
    <col min="1" max="1" width="12" style="6" customWidth="1"/>
    <col min="2" max="2" width="9.85546875" style="2" customWidth="1"/>
    <col min="3" max="3" width="7.5703125" style="2" customWidth="1"/>
    <col min="4" max="4" width="17.7109375" style="2" customWidth="1"/>
    <col min="5" max="5" width="17.42578125" style="2" customWidth="1"/>
    <col min="6" max="6" width="11.85546875" style="2" customWidth="1"/>
    <col min="7" max="7" width="15.140625" style="2" customWidth="1"/>
    <col min="8" max="258" width="9.140625" style="2"/>
    <col min="259" max="259" width="7.5703125" style="2" customWidth="1"/>
    <col min="260" max="261" width="17" style="2" customWidth="1"/>
    <col min="262" max="262" width="10.7109375" style="2" customWidth="1"/>
    <col min="263" max="263" width="14.85546875" style="2" customWidth="1"/>
    <col min="264" max="514" width="9.140625" style="2"/>
    <col min="515" max="515" width="7.5703125" style="2" customWidth="1"/>
    <col min="516" max="517" width="17" style="2" customWidth="1"/>
    <col min="518" max="518" width="10.7109375" style="2" customWidth="1"/>
    <col min="519" max="519" width="14.85546875" style="2" customWidth="1"/>
    <col min="520" max="770" width="9.140625" style="2"/>
    <col min="771" max="771" width="7.5703125" style="2" customWidth="1"/>
    <col min="772" max="773" width="17" style="2" customWidth="1"/>
    <col min="774" max="774" width="10.7109375" style="2" customWidth="1"/>
    <col min="775" max="775" width="14.85546875" style="2" customWidth="1"/>
    <col min="776" max="1026" width="9.140625" style="2"/>
    <col min="1027" max="1027" width="7.5703125" style="2" customWidth="1"/>
    <col min="1028" max="1029" width="17" style="2" customWidth="1"/>
    <col min="1030" max="1030" width="10.7109375" style="2" customWidth="1"/>
    <col min="1031" max="1031" width="14.85546875" style="2" customWidth="1"/>
    <col min="1032" max="1282" width="9.140625" style="2"/>
    <col min="1283" max="1283" width="7.5703125" style="2" customWidth="1"/>
    <col min="1284" max="1285" width="17" style="2" customWidth="1"/>
    <col min="1286" max="1286" width="10.7109375" style="2" customWidth="1"/>
    <col min="1287" max="1287" width="14.85546875" style="2" customWidth="1"/>
    <col min="1288" max="1538" width="9.140625" style="2"/>
    <col min="1539" max="1539" width="7.5703125" style="2" customWidth="1"/>
    <col min="1540" max="1541" width="17" style="2" customWidth="1"/>
    <col min="1542" max="1542" width="10.7109375" style="2" customWidth="1"/>
    <col min="1543" max="1543" width="14.85546875" style="2" customWidth="1"/>
    <col min="1544" max="1794" width="9.140625" style="2"/>
    <col min="1795" max="1795" width="7.5703125" style="2" customWidth="1"/>
    <col min="1796" max="1797" width="17" style="2" customWidth="1"/>
    <col min="1798" max="1798" width="10.7109375" style="2" customWidth="1"/>
    <col min="1799" max="1799" width="14.85546875" style="2" customWidth="1"/>
    <col min="1800" max="2050" width="9.140625" style="2"/>
    <col min="2051" max="2051" width="7.5703125" style="2" customWidth="1"/>
    <col min="2052" max="2053" width="17" style="2" customWidth="1"/>
    <col min="2054" max="2054" width="10.7109375" style="2" customWidth="1"/>
    <col min="2055" max="2055" width="14.85546875" style="2" customWidth="1"/>
    <col min="2056" max="2306" width="9.140625" style="2"/>
    <col min="2307" max="2307" width="7.5703125" style="2" customWidth="1"/>
    <col min="2308" max="2309" width="17" style="2" customWidth="1"/>
    <col min="2310" max="2310" width="10.7109375" style="2" customWidth="1"/>
    <col min="2311" max="2311" width="14.85546875" style="2" customWidth="1"/>
    <col min="2312" max="2562" width="9.140625" style="2"/>
    <col min="2563" max="2563" width="7.5703125" style="2" customWidth="1"/>
    <col min="2564" max="2565" width="17" style="2" customWidth="1"/>
    <col min="2566" max="2566" width="10.7109375" style="2" customWidth="1"/>
    <col min="2567" max="2567" width="14.85546875" style="2" customWidth="1"/>
    <col min="2568" max="2818" width="9.140625" style="2"/>
    <col min="2819" max="2819" width="7.5703125" style="2" customWidth="1"/>
    <col min="2820" max="2821" width="17" style="2" customWidth="1"/>
    <col min="2822" max="2822" width="10.7109375" style="2" customWidth="1"/>
    <col min="2823" max="2823" width="14.85546875" style="2" customWidth="1"/>
    <col min="2824" max="3074" width="9.140625" style="2"/>
    <col min="3075" max="3075" width="7.5703125" style="2" customWidth="1"/>
    <col min="3076" max="3077" width="17" style="2" customWidth="1"/>
    <col min="3078" max="3078" width="10.7109375" style="2" customWidth="1"/>
    <col min="3079" max="3079" width="14.85546875" style="2" customWidth="1"/>
    <col min="3080" max="3330" width="9.140625" style="2"/>
    <col min="3331" max="3331" width="7.5703125" style="2" customWidth="1"/>
    <col min="3332" max="3333" width="17" style="2" customWidth="1"/>
    <col min="3334" max="3334" width="10.7109375" style="2" customWidth="1"/>
    <col min="3335" max="3335" width="14.85546875" style="2" customWidth="1"/>
    <col min="3336" max="3586" width="9.140625" style="2"/>
    <col min="3587" max="3587" width="7.5703125" style="2" customWidth="1"/>
    <col min="3588" max="3589" width="17" style="2" customWidth="1"/>
    <col min="3590" max="3590" width="10.7109375" style="2" customWidth="1"/>
    <col min="3591" max="3591" width="14.85546875" style="2" customWidth="1"/>
    <col min="3592" max="3842" width="9.140625" style="2"/>
    <col min="3843" max="3843" width="7.5703125" style="2" customWidth="1"/>
    <col min="3844" max="3845" width="17" style="2" customWidth="1"/>
    <col min="3846" max="3846" width="10.7109375" style="2" customWidth="1"/>
    <col min="3847" max="3847" width="14.85546875" style="2" customWidth="1"/>
    <col min="3848" max="4098" width="9.140625" style="2"/>
    <col min="4099" max="4099" width="7.5703125" style="2" customWidth="1"/>
    <col min="4100" max="4101" width="17" style="2" customWidth="1"/>
    <col min="4102" max="4102" width="10.7109375" style="2" customWidth="1"/>
    <col min="4103" max="4103" width="14.85546875" style="2" customWidth="1"/>
    <col min="4104" max="4354" width="9.140625" style="2"/>
    <col min="4355" max="4355" width="7.5703125" style="2" customWidth="1"/>
    <col min="4356" max="4357" width="17" style="2" customWidth="1"/>
    <col min="4358" max="4358" width="10.7109375" style="2" customWidth="1"/>
    <col min="4359" max="4359" width="14.85546875" style="2" customWidth="1"/>
    <col min="4360" max="4610" width="9.140625" style="2"/>
    <col min="4611" max="4611" width="7.5703125" style="2" customWidth="1"/>
    <col min="4612" max="4613" width="17" style="2" customWidth="1"/>
    <col min="4614" max="4614" width="10.7109375" style="2" customWidth="1"/>
    <col min="4615" max="4615" width="14.85546875" style="2" customWidth="1"/>
    <col min="4616" max="4866" width="9.140625" style="2"/>
    <col min="4867" max="4867" width="7.5703125" style="2" customWidth="1"/>
    <col min="4868" max="4869" width="17" style="2" customWidth="1"/>
    <col min="4870" max="4870" width="10.7109375" style="2" customWidth="1"/>
    <col min="4871" max="4871" width="14.85546875" style="2" customWidth="1"/>
    <col min="4872" max="5122" width="9.140625" style="2"/>
    <col min="5123" max="5123" width="7.5703125" style="2" customWidth="1"/>
    <col min="5124" max="5125" width="17" style="2" customWidth="1"/>
    <col min="5126" max="5126" width="10.7109375" style="2" customWidth="1"/>
    <col min="5127" max="5127" width="14.85546875" style="2" customWidth="1"/>
    <col min="5128" max="5378" width="9.140625" style="2"/>
    <col min="5379" max="5379" width="7.5703125" style="2" customWidth="1"/>
    <col min="5380" max="5381" width="17" style="2" customWidth="1"/>
    <col min="5382" max="5382" width="10.7109375" style="2" customWidth="1"/>
    <col min="5383" max="5383" width="14.85546875" style="2" customWidth="1"/>
    <col min="5384" max="5634" width="9.140625" style="2"/>
    <col min="5635" max="5635" width="7.5703125" style="2" customWidth="1"/>
    <col min="5636" max="5637" width="17" style="2" customWidth="1"/>
    <col min="5638" max="5638" width="10.7109375" style="2" customWidth="1"/>
    <col min="5639" max="5639" width="14.85546875" style="2" customWidth="1"/>
    <col min="5640" max="5890" width="9.140625" style="2"/>
    <col min="5891" max="5891" width="7.5703125" style="2" customWidth="1"/>
    <col min="5892" max="5893" width="17" style="2" customWidth="1"/>
    <col min="5894" max="5894" width="10.7109375" style="2" customWidth="1"/>
    <col min="5895" max="5895" width="14.85546875" style="2" customWidth="1"/>
    <col min="5896" max="6146" width="9.140625" style="2"/>
    <col min="6147" max="6147" width="7.5703125" style="2" customWidth="1"/>
    <col min="6148" max="6149" width="17" style="2" customWidth="1"/>
    <col min="6150" max="6150" width="10.7109375" style="2" customWidth="1"/>
    <col min="6151" max="6151" width="14.85546875" style="2" customWidth="1"/>
    <col min="6152" max="6402" width="9.140625" style="2"/>
    <col min="6403" max="6403" width="7.5703125" style="2" customWidth="1"/>
    <col min="6404" max="6405" width="17" style="2" customWidth="1"/>
    <col min="6406" max="6406" width="10.7109375" style="2" customWidth="1"/>
    <col min="6407" max="6407" width="14.85546875" style="2" customWidth="1"/>
    <col min="6408" max="6658" width="9.140625" style="2"/>
    <col min="6659" max="6659" width="7.5703125" style="2" customWidth="1"/>
    <col min="6660" max="6661" width="17" style="2" customWidth="1"/>
    <col min="6662" max="6662" width="10.7109375" style="2" customWidth="1"/>
    <col min="6663" max="6663" width="14.85546875" style="2" customWidth="1"/>
    <col min="6664" max="6914" width="9.140625" style="2"/>
    <col min="6915" max="6915" width="7.5703125" style="2" customWidth="1"/>
    <col min="6916" max="6917" width="17" style="2" customWidth="1"/>
    <col min="6918" max="6918" width="10.7109375" style="2" customWidth="1"/>
    <col min="6919" max="6919" width="14.85546875" style="2" customWidth="1"/>
    <col min="6920" max="7170" width="9.140625" style="2"/>
    <col min="7171" max="7171" width="7.5703125" style="2" customWidth="1"/>
    <col min="7172" max="7173" width="17" style="2" customWidth="1"/>
    <col min="7174" max="7174" width="10.7109375" style="2" customWidth="1"/>
    <col min="7175" max="7175" width="14.85546875" style="2" customWidth="1"/>
    <col min="7176" max="7426" width="9.140625" style="2"/>
    <col min="7427" max="7427" width="7.5703125" style="2" customWidth="1"/>
    <col min="7428" max="7429" width="17" style="2" customWidth="1"/>
    <col min="7430" max="7430" width="10.7109375" style="2" customWidth="1"/>
    <col min="7431" max="7431" width="14.85546875" style="2" customWidth="1"/>
    <col min="7432" max="7682" width="9.140625" style="2"/>
    <col min="7683" max="7683" width="7.5703125" style="2" customWidth="1"/>
    <col min="7684" max="7685" width="17" style="2" customWidth="1"/>
    <col min="7686" max="7686" width="10.7109375" style="2" customWidth="1"/>
    <col min="7687" max="7687" width="14.85546875" style="2" customWidth="1"/>
    <col min="7688" max="7938" width="9.140625" style="2"/>
    <col min="7939" max="7939" width="7.5703125" style="2" customWidth="1"/>
    <col min="7940" max="7941" width="17" style="2" customWidth="1"/>
    <col min="7942" max="7942" width="10.7109375" style="2" customWidth="1"/>
    <col min="7943" max="7943" width="14.85546875" style="2" customWidth="1"/>
    <col min="7944" max="8194" width="9.140625" style="2"/>
    <col min="8195" max="8195" width="7.5703125" style="2" customWidth="1"/>
    <col min="8196" max="8197" width="17" style="2" customWidth="1"/>
    <col min="8198" max="8198" width="10.7109375" style="2" customWidth="1"/>
    <col min="8199" max="8199" width="14.85546875" style="2" customWidth="1"/>
    <col min="8200" max="8450" width="9.140625" style="2"/>
    <col min="8451" max="8451" width="7.5703125" style="2" customWidth="1"/>
    <col min="8452" max="8453" width="17" style="2" customWidth="1"/>
    <col min="8454" max="8454" width="10.7109375" style="2" customWidth="1"/>
    <col min="8455" max="8455" width="14.85546875" style="2" customWidth="1"/>
    <col min="8456" max="8706" width="9.140625" style="2"/>
    <col min="8707" max="8707" width="7.5703125" style="2" customWidth="1"/>
    <col min="8708" max="8709" width="17" style="2" customWidth="1"/>
    <col min="8710" max="8710" width="10.7109375" style="2" customWidth="1"/>
    <col min="8711" max="8711" width="14.85546875" style="2" customWidth="1"/>
    <col min="8712" max="8962" width="9.140625" style="2"/>
    <col min="8963" max="8963" width="7.5703125" style="2" customWidth="1"/>
    <col min="8964" max="8965" width="17" style="2" customWidth="1"/>
    <col min="8966" max="8966" width="10.7109375" style="2" customWidth="1"/>
    <col min="8967" max="8967" width="14.85546875" style="2" customWidth="1"/>
    <col min="8968" max="9218" width="9.140625" style="2"/>
    <col min="9219" max="9219" width="7.5703125" style="2" customWidth="1"/>
    <col min="9220" max="9221" width="17" style="2" customWidth="1"/>
    <col min="9222" max="9222" width="10.7109375" style="2" customWidth="1"/>
    <col min="9223" max="9223" width="14.85546875" style="2" customWidth="1"/>
    <col min="9224" max="9474" width="9.140625" style="2"/>
    <col min="9475" max="9475" width="7.5703125" style="2" customWidth="1"/>
    <col min="9476" max="9477" width="17" style="2" customWidth="1"/>
    <col min="9478" max="9478" width="10.7109375" style="2" customWidth="1"/>
    <col min="9479" max="9479" width="14.85546875" style="2" customWidth="1"/>
    <col min="9480" max="9730" width="9.140625" style="2"/>
    <col min="9731" max="9731" width="7.5703125" style="2" customWidth="1"/>
    <col min="9732" max="9733" width="17" style="2" customWidth="1"/>
    <col min="9734" max="9734" width="10.7109375" style="2" customWidth="1"/>
    <col min="9735" max="9735" width="14.85546875" style="2" customWidth="1"/>
    <col min="9736" max="9986" width="9.140625" style="2"/>
    <col min="9987" max="9987" width="7.5703125" style="2" customWidth="1"/>
    <col min="9988" max="9989" width="17" style="2" customWidth="1"/>
    <col min="9990" max="9990" width="10.7109375" style="2" customWidth="1"/>
    <col min="9991" max="9991" width="14.85546875" style="2" customWidth="1"/>
    <col min="9992" max="10242" width="9.140625" style="2"/>
    <col min="10243" max="10243" width="7.5703125" style="2" customWidth="1"/>
    <col min="10244" max="10245" width="17" style="2" customWidth="1"/>
    <col min="10246" max="10246" width="10.7109375" style="2" customWidth="1"/>
    <col min="10247" max="10247" width="14.85546875" style="2" customWidth="1"/>
    <col min="10248" max="10498" width="9.140625" style="2"/>
    <col min="10499" max="10499" width="7.5703125" style="2" customWidth="1"/>
    <col min="10500" max="10501" width="17" style="2" customWidth="1"/>
    <col min="10502" max="10502" width="10.7109375" style="2" customWidth="1"/>
    <col min="10503" max="10503" width="14.85546875" style="2" customWidth="1"/>
    <col min="10504" max="10754" width="9.140625" style="2"/>
    <col min="10755" max="10755" width="7.5703125" style="2" customWidth="1"/>
    <col min="10756" max="10757" width="17" style="2" customWidth="1"/>
    <col min="10758" max="10758" width="10.7109375" style="2" customWidth="1"/>
    <col min="10759" max="10759" width="14.85546875" style="2" customWidth="1"/>
    <col min="10760" max="11010" width="9.140625" style="2"/>
    <col min="11011" max="11011" width="7.5703125" style="2" customWidth="1"/>
    <col min="11012" max="11013" width="17" style="2" customWidth="1"/>
    <col min="11014" max="11014" width="10.7109375" style="2" customWidth="1"/>
    <col min="11015" max="11015" width="14.85546875" style="2" customWidth="1"/>
    <col min="11016" max="11266" width="9.140625" style="2"/>
    <col min="11267" max="11267" width="7.5703125" style="2" customWidth="1"/>
    <col min="11268" max="11269" width="17" style="2" customWidth="1"/>
    <col min="11270" max="11270" width="10.7109375" style="2" customWidth="1"/>
    <col min="11271" max="11271" width="14.85546875" style="2" customWidth="1"/>
    <col min="11272" max="11522" width="9.140625" style="2"/>
    <col min="11523" max="11523" width="7.5703125" style="2" customWidth="1"/>
    <col min="11524" max="11525" width="17" style="2" customWidth="1"/>
    <col min="11526" max="11526" width="10.7109375" style="2" customWidth="1"/>
    <col min="11527" max="11527" width="14.85546875" style="2" customWidth="1"/>
    <col min="11528" max="11778" width="9.140625" style="2"/>
    <col min="11779" max="11779" width="7.5703125" style="2" customWidth="1"/>
    <col min="11780" max="11781" width="17" style="2" customWidth="1"/>
    <col min="11782" max="11782" width="10.7109375" style="2" customWidth="1"/>
    <col min="11783" max="11783" width="14.85546875" style="2" customWidth="1"/>
    <col min="11784" max="12034" width="9.140625" style="2"/>
    <col min="12035" max="12035" width="7.5703125" style="2" customWidth="1"/>
    <col min="12036" max="12037" width="17" style="2" customWidth="1"/>
    <col min="12038" max="12038" width="10.7109375" style="2" customWidth="1"/>
    <col min="12039" max="12039" width="14.85546875" style="2" customWidth="1"/>
    <col min="12040" max="12290" width="9.140625" style="2"/>
    <col min="12291" max="12291" width="7.5703125" style="2" customWidth="1"/>
    <col min="12292" max="12293" width="17" style="2" customWidth="1"/>
    <col min="12294" max="12294" width="10.7109375" style="2" customWidth="1"/>
    <col min="12295" max="12295" width="14.85546875" style="2" customWidth="1"/>
    <col min="12296" max="12546" width="9.140625" style="2"/>
    <col min="12547" max="12547" width="7.5703125" style="2" customWidth="1"/>
    <col min="12548" max="12549" width="17" style="2" customWidth="1"/>
    <col min="12550" max="12550" width="10.7109375" style="2" customWidth="1"/>
    <col min="12551" max="12551" width="14.85546875" style="2" customWidth="1"/>
    <col min="12552" max="12802" width="9.140625" style="2"/>
    <col min="12803" max="12803" width="7.5703125" style="2" customWidth="1"/>
    <col min="12804" max="12805" width="17" style="2" customWidth="1"/>
    <col min="12806" max="12806" width="10.7109375" style="2" customWidth="1"/>
    <col min="12807" max="12807" width="14.85546875" style="2" customWidth="1"/>
    <col min="12808" max="13058" width="9.140625" style="2"/>
    <col min="13059" max="13059" width="7.5703125" style="2" customWidth="1"/>
    <col min="13060" max="13061" width="17" style="2" customWidth="1"/>
    <col min="13062" max="13062" width="10.7109375" style="2" customWidth="1"/>
    <col min="13063" max="13063" width="14.85546875" style="2" customWidth="1"/>
    <col min="13064" max="13314" width="9.140625" style="2"/>
    <col min="13315" max="13315" width="7.5703125" style="2" customWidth="1"/>
    <col min="13316" max="13317" width="17" style="2" customWidth="1"/>
    <col min="13318" max="13318" width="10.7109375" style="2" customWidth="1"/>
    <col min="13319" max="13319" width="14.85546875" style="2" customWidth="1"/>
    <col min="13320" max="13570" width="9.140625" style="2"/>
    <col min="13571" max="13571" width="7.5703125" style="2" customWidth="1"/>
    <col min="13572" max="13573" width="17" style="2" customWidth="1"/>
    <col min="13574" max="13574" width="10.7109375" style="2" customWidth="1"/>
    <col min="13575" max="13575" width="14.85546875" style="2" customWidth="1"/>
    <col min="13576" max="13826" width="9.140625" style="2"/>
    <col min="13827" max="13827" width="7.5703125" style="2" customWidth="1"/>
    <col min="13828" max="13829" width="17" style="2" customWidth="1"/>
    <col min="13830" max="13830" width="10.7109375" style="2" customWidth="1"/>
    <col min="13831" max="13831" width="14.85546875" style="2" customWidth="1"/>
    <col min="13832" max="14082" width="9.140625" style="2"/>
    <col min="14083" max="14083" width="7.5703125" style="2" customWidth="1"/>
    <col min="14084" max="14085" width="17" style="2" customWidth="1"/>
    <col min="14086" max="14086" width="10.7109375" style="2" customWidth="1"/>
    <col min="14087" max="14087" width="14.85546875" style="2" customWidth="1"/>
    <col min="14088" max="14338" width="9.140625" style="2"/>
    <col min="14339" max="14339" width="7.5703125" style="2" customWidth="1"/>
    <col min="14340" max="14341" width="17" style="2" customWidth="1"/>
    <col min="14342" max="14342" width="10.7109375" style="2" customWidth="1"/>
    <col min="14343" max="14343" width="14.85546875" style="2" customWidth="1"/>
    <col min="14344" max="14594" width="9.140625" style="2"/>
    <col min="14595" max="14595" width="7.5703125" style="2" customWidth="1"/>
    <col min="14596" max="14597" width="17" style="2" customWidth="1"/>
    <col min="14598" max="14598" width="10.7109375" style="2" customWidth="1"/>
    <col min="14599" max="14599" width="14.85546875" style="2" customWidth="1"/>
    <col min="14600" max="14850" width="9.140625" style="2"/>
    <col min="14851" max="14851" width="7.5703125" style="2" customWidth="1"/>
    <col min="14852" max="14853" width="17" style="2" customWidth="1"/>
    <col min="14854" max="14854" width="10.7109375" style="2" customWidth="1"/>
    <col min="14855" max="14855" width="14.85546875" style="2" customWidth="1"/>
    <col min="14856" max="15106" width="9.140625" style="2"/>
    <col min="15107" max="15107" width="7.5703125" style="2" customWidth="1"/>
    <col min="15108" max="15109" width="17" style="2" customWidth="1"/>
    <col min="15110" max="15110" width="10.7109375" style="2" customWidth="1"/>
    <col min="15111" max="15111" width="14.85546875" style="2" customWidth="1"/>
    <col min="15112" max="15362" width="9.140625" style="2"/>
    <col min="15363" max="15363" width="7.5703125" style="2" customWidth="1"/>
    <col min="15364" max="15365" width="17" style="2" customWidth="1"/>
    <col min="15366" max="15366" width="10.7109375" style="2" customWidth="1"/>
    <col min="15367" max="15367" width="14.85546875" style="2" customWidth="1"/>
    <col min="15368" max="15618" width="9.140625" style="2"/>
    <col min="15619" max="15619" width="7.5703125" style="2" customWidth="1"/>
    <col min="15620" max="15621" width="17" style="2" customWidth="1"/>
    <col min="15622" max="15622" width="10.7109375" style="2" customWidth="1"/>
    <col min="15623" max="15623" width="14.85546875" style="2" customWidth="1"/>
    <col min="15624" max="15874" width="9.140625" style="2"/>
    <col min="15875" max="15875" width="7.5703125" style="2" customWidth="1"/>
    <col min="15876" max="15877" width="17" style="2" customWidth="1"/>
    <col min="15878" max="15878" width="10.7109375" style="2" customWidth="1"/>
    <col min="15879" max="15879" width="14.85546875" style="2" customWidth="1"/>
    <col min="15880" max="16130" width="9.140625" style="2"/>
    <col min="16131" max="16131" width="7.5703125" style="2" customWidth="1"/>
    <col min="16132" max="16133" width="17" style="2" customWidth="1"/>
    <col min="16134" max="16134" width="10.7109375" style="2" customWidth="1"/>
    <col min="16135" max="16135" width="14.85546875" style="2" customWidth="1"/>
    <col min="16136" max="16384" width="9.140625" style="2"/>
  </cols>
  <sheetData>
    <row r="1" spans="1:7" s="1" customFormat="1" x14ac:dyDescent="0.25">
      <c r="A1" s="5" t="s">
        <v>3</v>
      </c>
      <c r="B1" s="4" t="s">
        <v>0</v>
      </c>
      <c r="C1" s="4" t="s">
        <v>1</v>
      </c>
      <c r="D1" s="4" t="s">
        <v>4</v>
      </c>
      <c r="E1" s="4" t="s">
        <v>5</v>
      </c>
      <c r="F1" s="4" t="s">
        <v>2</v>
      </c>
      <c r="G1" s="4" t="s">
        <v>6</v>
      </c>
    </row>
    <row r="2" spans="1:7" hidden="1" x14ac:dyDescent="0.25">
      <c r="A2" s="6">
        <v>1</v>
      </c>
      <c r="B2" s="3">
        <v>1</v>
      </c>
      <c r="C2" s="3">
        <v>39</v>
      </c>
      <c r="D2" s="3">
        <v>5</v>
      </c>
      <c r="E2" s="3">
        <v>12</v>
      </c>
      <c r="F2" s="3">
        <v>4</v>
      </c>
      <c r="G2" s="3">
        <v>57700</v>
      </c>
    </row>
    <row r="3" spans="1:7" hidden="1" x14ac:dyDescent="0.25">
      <c r="A3" s="6">
        <v>2</v>
      </c>
      <c r="B3" s="3">
        <v>0</v>
      </c>
      <c r="C3" s="3">
        <v>44</v>
      </c>
      <c r="D3" s="3">
        <v>12</v>
      </c>
      <c r="E3" s="3">
        <v>8</v>
      </c>
      <c r="F3" s="3">
        <v>6</v>
      </c>
      <c r="G3" s="3">
        <v>76400</v>
      </c>
    </row>
    <row r="4" spans="1:7" x14ac:dyDescent="0.25">
      <c r="A4" s="6">
        <v>3</v>
      </c>
      <c r="B4" s="3">
        <v>0</v>
      </c>
      <c r="C4" s="3">
        <v>24</v>
      </c>
      <c r="D4" s="3">
        <v>0</v>
      </c>
      <c r="E4" s="3">
        <v>2</v>
      </c>
      <c r="F4" s="3">
        <v>4</v>
      </c>
      <c r="G4" s="3">
        <v>44000</v>
      </c>
    </row>
    <row r="5" spans="1:7" hidden="1" x14ac:dyDescent="0.25">
      <c r="A5" s="6">
        <v>4</v>
      </c>
      <c r="B5" s="3">
        <v>1</v>
      </c>
      <c r="C5" s="3">
        <v>25</v>
      </c>
      <c r="D5" s="3">
        <v>2</v>
      </c>
      <c r="E5" s="3">
        <v>1</v>
      </c>
      <c r="F5" s="3">
        <v>4</v>
      </c>
      <c r="G5" s="3">
        <v>41600</v>
      </c>
    </row>
    <row r="6" spans="1:7" hidden="1" x14ac:dyDescent="0.25">
      <c r="A6" s="6">
        <v>5</v>
      </c>
      <c r="B6" s="3">
        <v>0</v>
      </c>
      <c r="C6" s="3">
        <v>56</v>
      </c>
      <c r="D6" s="3">
        <v>5</v>
      </c>
      <c r="E6" s="3">
        <v>25</v>
      </c>
      <c r="F6" s="3">
        <v>8</v>
      </c>
      <c r="G6" s="3">
        <v>163900</v>
      </c>
    </row>
    <row r="7" spans="1:7" hidden="1" x14ac:dyDescent="0.25">
      <c r="A7" s="6">
        <v>6</v>
      </c>
      <c r="B7" s="3">
        <v>1</v>
      </c>
      <c r="C7" s="3">
        <v>41</v>
      </c>
      <c r="D7" s="3">
        <v>9</v>
      </c>
      <c r="E7" s="3">
        <v>10</v>
      </c>
      <c r="F7" s="3">
        <v>4</v>
      </c>
      <c r="G7" s="3">
        <v>72700</v>
      </c>
    </row>
    <row r="8" spans="1:7" hidden="1" x14ac:dyDescent="0.25">
      <c r="A8" s="6">
        <v>7</v>
      </c>
      <c r="B8" s="3">
        <v>1</v>
      </c>
      <c r="C8" s="3">
        <v>33</v>
      </c>
      <c r="D8" s="3">
        <v>6</v>
      </c>
      <c r="E8" s="3">
        <v>2</v>
      </c>
      <c r="F8" s="3">
        <v>6</v>
      </c>
      <c r="G8" s="3">
        <v>60300</v>
      </c>
    </row>
    <row r="9" spans="1:7" x14ac:dyDescent="0.25">
      <c r="A9" s="6">
        <v>8</v>
      </c>
      <c r="B9" s="3">
        <v>0</v>
      </c>
      <c r="C9" s="3">
        <v>37</v>
      </c>
      <c r="D9" s="3">
        <v>11</v>
      </c>
      <c r="E9" s="3">
        <v>6</v>
      </c>
      <c r="F9" s="3">
        <v>4</v>
      </c>
      <c r="G9" s="3">
        <v>63500</v>
      </c>
    </row>
    <row r="10" spans="1:7" hidden="1" x14ac:dyDescent="0.25">
      <c r="A10" s="6">
        <v>9</v>
      </c>
      <c r="B10" s="3">
        <v>1</v>
      </c>
      <c r="C10" s="3">
        <v>51</v>
      </c>
      <c r="D10" s="3">
        <v>12</v>
      </c>
      <c r="E10" s="3">
        <v>16</v>
      </c>
      <c r="F10" s="3">
        <v>6</v>
      </c>
      <c r="G10" s="3">
        <v>131200</v>
      </c>
    </row>
    <row r="11" spans="1:7" x14ac:dyDescent="0.25">
      <c r="A11" s="6">
        <v>10</v>
      </c>
      <c r="B11" s="3">
        <v>0</v>
      </c>
      <c r="C11" s="3">
        <v>23</v>
      </c>
      <c r="D11" s="3">
        <v>0</v>
      </c>
      <c r="E11" s="3">
        <v>1</v>
      </c>
      <c r="F11" s="3">
        <v>4</v>
      </c>
      <c r="G11" s="3">
        <v>39200</v>
      </c>
    </row>
    <row r="12" spans="1:7" hidden="1" x14ac:dyDescent="0.25">
      <c r="A12" s="6">
        <v>11</v>
      </c>
      <c r="B12" s="3">
        <v>0</v>
      </c>
      <c r="C12" s="3">
        <v>31</v>
      </c>
      <c r="D12" s="3">
        <v>5</v>
      </c>
      <c r="E12" s="3">
        <v>4</v>
      </c>
      <c r="F12" s="3">
        <v>6</v>
      </c>
      <c r="G12" s="3">
        <v>62900</v>
      </c>
    </row>
    <row r="13" spans="1:7" hidden="1" x14ac:dyDescent="0.25">
      <c r="A13" s="6">
        <v>12</v>
      </c>
      <c r="B13" s="3">
        <v>1</v>
      </c>
      <c r="C13" s="3">
        <v>27</v>
      </c>
      <c r="D13" s="3">
        <v>0</v>
      </c>
      <c r="E13" s="3">
        <v>8</v>
      </c>
      <c r="F13" s="3">
        <v>0</v>
      </c>
      <c r="G13" s="3">
        <v>26200</v>
      </c>
    </row>
    <row r="14" spans="1:7" x14ac:dyDescent="0.25">
      <c r="A14" s="6">
        <v>13</v>
      </c>
      <c r="B14" s="3">
        <v>0</v>
      </c>
      <c r="C14" s="3">
        <v>47</v>
      </c>
      <c r="D14" s="3">
        <v>11</v>
      </c>
      <c r="E14" s="3">
        <v>9</v>
      </c>
      <c r="F14" s="3">
        <v>4</v>
      </c>
      <c r="G14" s="3">
        <v>74500</v>
      </c>
    </row>
    <row r="15" spans="1:7" hidden="1" x14ac:dyDescent="0.25">
      <c r="A15" s="6">
        <v>14</v>
      </c>
      <c r="B15" s="3">
        <v>1</v>
      </c>
      <c r="C15" s="3">
        <v>35</v>
      </c>
      <c r="D15" s="3">
        <v>5</v>
      </c>
      <c r="E15" s="3">
        <v>5</v>
      </c>
      <c r="F15" s="3">
        <v>6</v>
      </c>
      <c r="G15" s="3">
        <v>64800</v>
      </c>
    </row>
    <row r="16" spans="1:7" hidden="1" x14ac:dyDescent="0.25">
      <c r="A16" s="6">
        <v>15</v>
      </c>
      <c r="B16" s="3">
        <v>1</v>
      </c>
      <c r="C16" s="3">
        <v>29</v>
      </c>
      <c r="D16" s="3">
        <v>5</v>
      </c>
      <c r="E16" s="3">
        <v>4</v>
      </c>
      <c r="F16" s="3">
        <v>0</v>
      </c>
      <c r="G16" s="3">
        <v>21600</v>
      </c>
    </row>
    <row r="17" spans="1:7" hidden="1" x14ac:dyDescent="0.25">
      <c r="A17" s="6">
        <v>16</v>
      </c>
      <c r="B17" s="3">
        <v>0</v>
      </c>
      <c r="C17" s="3">
        <v>46</v>
      </c>
      <c r="D17" s="3">
        <v>4</v>
      </c>
      <c r="E17" s="3">
        <v>15</v>
      </c>
      <c r="F17" s="3">
        <v>6</v>
      </c>
      <c r="G17" s="3">
        <v>81900</v>
      </c>
    </row>
    <row r="18" spans="1:7" hidden="1" x14ac:dyDescent="0.25">
      <c r="A18" s="6">
        <v>17</v>
      </c>
      <c r="B18" s="3">
        <v>1</v>
      </c>
      <c r="C18" s="3">
        <v>50</v>
      </c>
      <c r="D18" s="3">
        <v>10</v>
      </c>
      <c r="E18" s="3">
        <v>17</v>
      </c>
      <c r="F18" s="3">
        <v>4</v>
      </c>
      <c r="G18" s="3">
        <v>115400</v>
      </c>
    </row>
    <row r="19" spans="1:7" x14ac:dyDescent="0.25">
      <c r="A19" s="6">
        <v>18</v>
      </c>
      <c r="B19" s="3">
        <v>0</v>
      </c>
      <c r="C19" s="3">
        <v>30</v>
      </c>
      <c r="D19" s="3">
        <v>3</v>
      </c>
      <c r="E19" s="3">
        <v>6</v>
      </c>
      <c r="F19" s="3">
        <v>4</v>
      </c>
      <c r="G19" s="3">
        <v>57800</v>
      </c>
    </row>
    <row r="20" spans="1:7" hidden="1" x14ac:dyDescent="0.25">
      <c r="A20" s="6">
        <v>19</v>
      </c>
      <c r="B20" s="3">
        <v>1</v>
      </c>
      <c r="C20" s="3">
        <v>34</v>
      </c>
      <c r="D20" s="3">
        <v>10</v>
      </c>
      <c r="E20" s="3">
        <v>1</v>
      </c>
      <c r="F20" s="3">
        <v>4</v>
      </c>
      <c r="G20" s="3">
        <v>55800</v>
      </c>
    </row>
    <row r="21" spans="1:7" hidden="1" x14ac:dyDescent="0.25">
      <c r="A21" s="6">
        <v>20</v>
      </c>
      <c r="B21" s="3">
        <v>1</v>
      </c>
      <c r="C21" s="3">
        <v>42</v>
      </c>
      <c r="D21" s="3">
        <v>11</v>
      </c>
      <c r="E21" s="3">
        <v>8</v>
      </c>
      <c r="F21" s="3">
        <v>4</v>
      </c>
      <c r="G21" s="3">
        <v>76100</v>
      </c>
    </row>
    <row r="22" spans="1:7" hidden="1" x14ac:dyDescent="0.25">
      <c r="A22" s="6">
        <v>21</v>
      </c>
      <c r="B22" s="3">
        <v>1</v>
      </c>
      <c r="C22" s="3">
        <v>51</v>
      </c>
      <c r="D22" s="3">
        <v>10</v>
      </c>
      <c r="E22" s="3">
        <v>15</v>
      </c>
      <c r="F22" s="3">
        <v>8</v>
      </c>
      <c r="G22" s="3">
        <v>135700</v>
      </c>
    </row>
    <row r="23" spans="1:7" x14ac:dyDescent="0.25">
      <c r="A23" s="6">
        <v>22</v>
      </c>
      <c r="B23" s="3">
        <v>0</v>
      </c>
      <c r="C23" s="3">
        <v>63</v>
      </c>
      <c r="D23" s="3">
        <v>16</v>
      </c>
      <c r="E23" s="3">
        <v>20</v>
      </c>
      <c r="F23" s="3">
        <v>4</v>
      </c>
      <c r="G23" s="3">
        <v>140400</v>
      </c>
    </row>
    <row r="24" spans="1:7" x14ac:dyDescent="0.25">
      <c r="A24" s="6">
        <v>23</v>
      </c>
      <c r="B24" s="3">
        <v>0</v>
      </c>
      <c r="C24" s="3">
        <v>28</v>
      </c>
      <c r="D24" s="3">
        <v>0</v>
      </c>
      <c r="E24" s="3">
        <v>5</v>
      </c>
      <c r="F24" s="3">
        <v>4</v>
      </c>
      <c r="G24" s="3">
        <v>55400</v>
      </c>
    </row>
    <row r="25" spans="1:7" hidden="1" x14ac:dyDescent="0.25">
      <c r="A25" s="6">
        <v>24</v>
      </c>
      <c r="B25" s="3">
        <v>1</v>
      </c>
      <c r="C25" s="3">
        <v>32</v>
      </c>
      <c r="D25" s="3">
        <v>4</v>
      </c>
      <c r="E25" s="3">
        <v>1</v>
      </c>
      <c r="F25" s="3">
        <v>4</v>
      </c>
      <c r="G25" s="3">
        <v>49700</v>
      </c>
    </row>
    <row r="26" spans="1:7" hidden="1" x14ac:dyDescent="0.25">
      <c r="A26" s="6">
        <v>25</v>
      </c>
      <c r="B26" s="3">
        <v>0</v>
      </c>
      <c r="C26" s="3">
        <v>55</v>
      </c>
      <c r="D26" s="3">
        <v>11</v>
      </c>
      <c r="E26" s="3">
        <v>16</v>
      </c>
      <c r="F26" s="3">
        <v>6</v>
      </c>
      <c r="G26" s="3">
        <v>134800</v>
      </c>
    </row>
    <row r="27" spans="1:7" hidden="1" x14ac:dyDescent="0.25">
      <c r="A27" s="6">
        <v>26</v>
      </c>
      <c r="B27" s="3">
        <v>1</v>
      </c>
      <c r="C27" s="3">
        <v>45</v>
      </c>
      <c r="D27" s="3">
        <v>20</v>
      </c>
      <c r="E27" s="3">
        <v>2</v>
      </c>
      <c r="F27" s="3">
        <v>4</v>
      </c>
      <c r="G27" s="3">
        <v>76900</v>
      </c>
    </row>
    <row r="28" spans="1:7" hidden="1" x14ac:dyDescent="0.25">
      <c r="A28" s="6">
        <v>27</v>
      </c>
      <c r="B28" s="3">
        <v>0</v>
      </c>
      <c r="C28" s="3">
        <v>34</v>
      </c>
      <c r="D28" s="3">
        <v>2</v>
      </c>
      <c r="E28" s="3">
        <v>12</v>
      </c>
      <c r="F28" s="3">
        <v>2</v>
      </c>
      <c r="G28" s="3">
        <v>28700</v>
      </c>
    </row>
    <row r="29" spans="1:7" x14ac:dyDescent="0.25">
      <c r="A29" s="6">
        <v>28</v>
      </c>
      <c r="B29" s="3">
        <v>0</v>
      </c>
      <c r="C29" s="3">
        <v>33</v>
      </c>
      <c r="D29" s="3">
        <v>2</v>
      </c>
      <c r="E29" s="3">
        <v>7</v>
      </c>
      <c r="F29" s="3">
        <v>4</v>
      </c>
      <c r="G29" s="3">
        <v>58800</v>
      </c>
    </row>
    <row r="30" spans="1:7" hidden="1" x14ac:dyDescent="0.25">
      <c r="A30" s="6">
        <v>29</v>
      </c>
      <c r="B30" s="3">
        <v>1</v>
      </c>
      <c r="C30" s="3">
        <v>23</v>
      </c>
      <c r="D30" s="3">
        <v>0</v>
      </c>
      <c r="E30" s="3">
        <v>1</v>
      </c>
      <c r="F30" s="3">
        <v>4</v>
      </c>
      <c r="G30" s="3">
        <v>43100</v>
      </c>
    </row>
    <row r="31" spans="1:7" hidden="1" x14ac:dyDescent="0.25">
      <c r="A31" s="6">
        <v>30</v>
      </c>
      <c r="B31" s="3">
        <v>0</v>
      </c>
      <c r="C31" s="3">
        <v>40</v>
      </c>
      <c r="D31" s="3">
        <v>4</v>
      </c>
      <c r="E31" s="3">
        <v>13</v>
      </c>
      <c r="F31" s="3">
        <v>6</v>
      </c>
      <c r="G31" s="3">
        <v>82400</v>
      </c>
    </row>
    <row r="32" spans="1:7" hidden="1" x14ac:dyDescent="0.25">
      <c r="A32" s="6">
        <v>31</v>
      </c>
      <c r="B32" s="3">
        <v>1</v>
      </c>
      <c r="C32" s="3">
        <v>48</v>
      </c>
      <c r="D32" s="3">
        <v>6</v>
      </c>
      <c r="E32" s="3">
        <v>15</v>
      </c>
      <c r="F32" s="3">
        <v>4</v>
      </c>
      <c r="G32" s="3">
        <v>80100</v>
      </c>
    </row>
    <row r="33" spans="1:7" hidden="1" x14ac:dyDescent="0.25">
      <c r="A33" s="6">
        <v>32</v>
      </c>
      <c r="B33" s="3">
        <v>1</v>
      </c>
      <c r="C33" s="3">
        <v>27</v>
      </c>
      <c r="D33" s="3">
        <v>0</v>
      </c>
      <c r="E33" s="3">
        <v>6</v>
      </c>
      <c r="F33" s="3">
        <v>0</v>
      </c>
      <c r="G33" s="3">
        <v>27000</v>
      </c>
    </row>
    <row r="34" spans="1:7" hidden="1" x14ac:dyDescent="0.25">
      <c r="A34" s="6">
        <v>33</v>
      </c>
      <c r="B34" s="3">
        <v>1</v>
      </c>
      <c r="C34" s="3">
        <v>36</v>
      </c>
      <c r="D34" s="3">
        <v>5</v>
      </c>
      <c r="E34" s="3">
        <v>5</v>
      </c>
      <c r="F34" s="3">
        <v>6</v>
      </c>
      <c r="G34" s="3">
        <v>58800</v>
      </c>
    </row>
    <row r="35" spans="1:7" x14ac:dyDescent="0.25">
      <c r="A35" s="6">
        <v>34</v>
      </c>
      <c r="B35" s="3">
        <v>0</v>
      </c>
      <c r="C35" s="3">
        <v>58</v>
      </c>
      <c r="D35" s="3">
        <v>9</v>
      </c>
      <c r="E35" s="3">
        <v>22</v>
      </c>
      <c r="F35" s="3">
        <v>4</v>
      </c>
      <c r="G35" s="3">
        <v>133100</v>
      </c>
    </row>
    <row r="36" spans="1:7" hidden="1" x14ac:dyDescent="0.25">
      <c r="A36" s="6">
        <v>35</v>
      </c>
      <c r="B36" s="3">
        <v>0</v>
      </c>
      <c r="C36" s="3">
        <v>31</v>
      </c>
      <c r="D36" s="3">
        <v>1</v>
      </c>
      <c r="E36" s="3">
        <v>1</v>
      </c>
      <c r="F36" s="3">
        <v>6</v>
      </c>
      <c r="G36" s="3">
        <v>53700</v>
      </c>
    </row>
    <row r="37" spans="1:7" hidden="1" x14ac:dyDescent="0.25">
      <c r="A37" s="6">
        <v>36</v>
      </c>
      <c r="B37" s="3">
        <v>1</v>
      </c>
      <c r="C37" s="3">
        <v>21</v>
      </c>
      <c r="D37" s="3">
        <v>0</v>
      </c>
      <c r="E37" s="3">
        <v>1</v>
      </c>
      <c r="F37" s="3">
        <v>2</v>
      </c>
      <c r="G37" s="3">
        <v>26700</v>
      </c>
    </row>
    <row r="38" spans="1:7" x14ac:dyDescent="0.25">
      <c r="A38" s="6">
        <v>37</v>
      </c>
      <c r="B38" s="3">
        <v>0</v>
      </c>
      <c r="C38" s="3">
        <v>47</v>
      </c>
      <c r="D38" s="3">
        <v>5</v>
      </c>
      <c r="E38" s="3">
        <v>16</v>
      </c>
      <c r="F38" s="3">
        <v>4</v>
      </c>
      <c r="G38" s="3">
        <v>81300</v>
      </c>
    </row>
    <row r="39" spans="1:7" hidden="1" x14ac:dyDescent="0.25">
      <c r="A39" s="6">
        <v>38</v>
      </c>
      <c r="B39" s="3">
        <v>1</v>
      </c>
      <c r="C39" s="3">
        <v>35</v>
      </c>
      <c r="D39" s="3">
        <v>3</v>
      </c>
      <c r="E39" s="3">
        <v>7</v>
      </c>
      <c r="F39" s="3">
        <v>4</v>
      </c>
      <c r="G39" s="3">
        <v>55400</v>
      </c>
    </row>
    <row r="40" spans="1:7" hidden="1" x14ac:dyDescent="0.25">
      <c r="A40" s="6">
        <v>39</v>
      </c>
      <c r="B40" s="3">
        <v>1</v>
      </c>
      <c r="C40" s="3">
        <v>52</v>
      </c>
      <c r="D40" s="3">
        <v>12</v>
      </c>
      <c r="E40" s="3">
        <v>14</v>
      </c>
      <c r="F40" s="3">
        <v>8</v>
      </c>
      <c r="G40" s="3">
        <v>139900</v>
      </c>
    </row>
    <row r="41" spans="1:7" hidden="1" x14ac:dyDescent="0.25">
      <c r="A41" s="6">
        <v>40</v>
      </c>
      <c r="B41" s="3">
        <v>0</v>
      </c>
      <c r="C41" s="3">
        <v>29</v>
      </c>
      <c r="D41" s="3">
        <v>3</v>
      </c>
      <c r="E41" s="3">
        <v>3</v>
      </c>
      <c r="F41" s="3">
        <v>2</v>
      </c>
      <c r="G41" s="3">
        <v>33200</v>
      </c>
    </row>
    <row r="42" spans="1:7" hidden="1" x14ac:dyDescent="0.25">
      <c r="A42" s="6">
        <v>41</v>
      </c>
      <c r="B42" s="3">
        <v>1</v>
      </c>
      <c r="C42" s="3">
        <v>42</v>
      </c>
      <c r="D42" s="3">
        <v>11</v>
      </c>
      <c r="E42" s="3">
        <v>7</v>
      </c>
      <c r="F42" s="3">
        <v>4</v>
      </c>
      <c r="G42" s="3">
        <v>75000</v>
      </c>
    </row>
    <row r="43" spans="1:7" x14ac:dyDescent="0.25">
      <c r="A43" s="6">
        <v>42</v>
      </c>
      <c r="B43" s="3">
        <v>0</v>
      </c>
      <c r="C43" s="3">
        <v>60</v>
      </c>
      <c r="D43" s="3">
        <v>10</v>
      </c>
      <c r="E43" s="3">
        <v>21</v>
      </c>
      <c r="F43" s="3">
        <v>4</v>
      </c>
      <c r="G43" s="3">
        <v>128200</v>
      </c>
    </row>
    <row r="44" spans="1:7" hidden="1" x14ac:dyDescent="0.25">
      <c r="A44" s="6">
        <v>43</v>
      </c>
      <c r="B44" s="3">
        <v>1</v>
      </c>
      <c r="C44" s="3">
        <v>50</v>
      </c>
      <c r="D44" s="3">
        <v>8</v>
      </c>
      <c r="E44" s="3">
        <v>13</v>
      </c>
      <c r="F44" s="3">
        <v>4</v>
      </c>
      <c r="G44" s="3">
        <v>76800</v>
      </c>
    </row>
    <row r="45" spans="1:7" hidden="1" x14ac:dyDescent="0.25">
      <c r="A45" s="6">
        <v>44</v>
      </c>
      <c r="B45" s="3">
        <v>1</v>
      </c>
      <c r="C45" s="3">
        <v>33</v>
      </c>
      <c r="D45" s="3">
        <v>1</v>
      </c>
      <c r="E45" s="3">
        <v>2</v>
      </c>
      <c r="F45" s="3">
        <v>6</v>
      </c>
      <c r="G45" s="3">
        <v>54200</v>
      </c>
    </row>
    <row r="46" spans="1:7" hidden="1" x14ac:dyDescent="0.25">
      <c r="A46" s="6">
        <v>45</v>
      </c>
      <c r="B46" s="3">
        <v>0</v>
      </c>
      <c r="C46" s="3">
        <v>26</v>
      </c>
      <c r="D46" s="3">
        <v>0</v>
      </c>
      <c r="E46" s="3">
        <v>5</v>
      </c>
      <c r="F46" s="3">
        <v>2</v>
      </c>
      <c r="G46" s="3">
        <v>32600</v>
      </c>
    </row>
    <row r="47" spans="1:7" hidden="1" x14ac:dyDescent="0.25">
      <c r="A47" s="6">
        <v>46</v>
      </c>
      <c r="B47" s="3">
        <v>0</v>
      </c>
      <c r="C47" s="3">
        <v>38</v>
      </c>
      <c r="D47" s="3">
        <v>6</v>
      </c>
      <c r="E47" s="3">
        <v>6</v>
      </c>
      <c r="F47" s="3">
        <v>6</v>
      </c>
      <c r="G47" s="3">
        <v>59200</v>
      </c>
    </row>
    <row r="48" spans="1:7" hidden="1" x14ac:dyDescent="0.25">
      <c r="A48" s="6">
        <v>47</v>
      </c>
      <c r="B48" s="3">
        <v>1</v>
      </c>
      <c r="C48" s="3">
        <v>44</v>
      </c>
      <c r="D48" s="3">
        <v>7</v>
      </c>
      <c r="E48" s="3">
        <v>12</v>
      </c>
      <c r="F48" s="3">
        <v>4</v>
      </c>
      <c r="G48" s="3">
        <v>74800</v>
      </c>
    </row>
    <row r="49" spans="1:7" x14ac:dyDescent="0.25">
      <c r="A49" s="6">
        <v>48</v>
      </c>
      <c r="B49" s="3">
        <v>0</v>
      </c>
      <c r="C49" s="3">
        <v>25</v>
      </c>
      <c r="D49" s="3">
        <v>0</v>
      </c>
      <c r="E49" s="3">
        <v>3</v>
      </c>
      <c r="F49" s="3">
        <v>4</v>
      </c>
      <c r="G49" s="3">
        <v>45500</v>
      </c>
    </row>
    <row r="50" spans="1:7" hidden="1" x14ac:dyDescent="0.25">
      <c r="A50" s="6">
        <v>49</v>
      </c>
      <c r="B50" s="3">
        <v>1</v>
      </c>
      <c r="C50" s="3">
        <v>37</v>
      </c>
      <c r="D50" s="3">
        <v>8</v>
      </c>
      <c r="E50" s="3">
        <v>5</v>
      </c>
      <c r="F50" s="3">
        <v>4</v>
      </c>
      <c r="G50" s="3">
        <v>46500</v>
      </c>
    </row>
    <row r="51" spans="1:7" hidden="1" x14ac:dyDescent="0.25">
      <c r="A51" s="6">
        <v>50</v>
      </c>
      <c r="B51" s="3">
        <v>0</v>
      </c>
      <c r="C51" s="3">
        <v>53</v>
      </c>
      <c r="D51" s="3">
        <v>13</v>
      </c>
      <c r="E51" s="3">
        <v>13</v>
      </c>
      <c r="F51" s="3">
        <v>6</v>
      </c>
      <c r="G51" s="3">
        <v>136300</v>
      </c>
    </row>
    <row r="52" spans="1:7" x14ac:dyDescent="0.25">
      <c r="A52" s="6">
        <v>51</v>
      </c>
      <c r="B52" s="3">
        <v>0</v>
      </c>
      <c r="C52" s="3">
        <v>46</v>
      </c>
      <c r="D52" s="3">
        <v>7</v>
      </c>
      <c r="E52" s="3">
        <v>18</v>
      </c>
      <c r="F52" s="3">
        <v>4</v>
      </c>
      <c r="G52" s="3">
        <v>86900</v>
      </c>
    </row>
    <row r="53" spans="1:7" hidden="1" x14ac:dyDescent="0.25">
      <c r="A53" s="6">
        <v>52</v>
      </c>
      <c r="B53" s="3">
        <v>1</v>
      </c>
      <c r="C53" s="3">
        <v>20</v>
      </c>
      <c r="D53" s="3">
        <v>0</v>
      </c>
      <c r="E53" s="3">
        <v>1</v>
      </c>
      <c r="F53" s="3">
        <v>0</v>
      </c>
      <c r="G53" s="3">
        <v>23900</v>
      </c>
    </row>
    <row r="54" spans="1:7" hidden="1" x14ac:dyDescent="0.25">
      <c r="A54" s="6">
        <v>53</v>
      </c>
      <c r="B54" s="3">
        <v>1</v>
      </c>
      <c r="C54" s="3">
        <v>34</v>
      </c>
      <c r="D54" s="3">
        <v>5</v>
      </c>
      <c r="E54" s="3">
        <v>1</v>
      </c>
      <c r="F54" s="3">
        <v>6</v>
      </c>
      <c r="G54" s="3">
        <v>52700</v>
      </c>
    </row>
    <row r="55" spans="1:7" hidden="1" x14ac:dyDescent="0.25">
      <c r="A55" s="6">
        <v>54</v>
      </c>
      <c r="B55" s="3">
        <v>1</v>
      </c>
      <c r="C55" s="3">
        <v>60</v>
      </c>
      <c r="D55" s="3">
        <v>12</v>
      </c>
      <c r="E55" s="3">
        <v>13</v>
      </c>
      <c r="F55" s="3">
        <v>4</v>
      </c>
      <c r="G55" s="3">
        <v>92700</v>
      </c>
    </row>
    <row r="56" spans="1:7" hidden="1" x14ac:dyDescent="0.25">
      <c r="A56" s="6">
        <v>55</v>
      </c>
      <c r="B56" s="3">
        <v>1</v>
      </c>
      <c r="C56" s="3">
        <v>36</v>
      </c>
      <c r="D56" s="3">
        <v>6</v>
      </c>
      <c r="E56" s="3">
        <v>7</v>
      </c>
      <c r="F56" s="3">
        <v>4</v>
      </c>
      <c r="G56" s="3">
        <v>59500</v>
      </c>
    </row>
    <row r="57" spans="1:7" hidden="1" x14ac:dyDescent="0.25">
      <c r="A57" s="6">
        <v>56</v>
      </c>
      <c r="B57" s="3">
        <v>0</v>
      </c>
      <c r="C57" s="3">
        <v>41</v>
      </c>
      <c r="D57" s="3">
        <v>6</v>
      </c>
      <c r="E57" s="3">
        <v>3</v>
      </c>
      <c r="F57" s="3">
        <v>6</v>
      </c>
      <c r="G57" s="3">
        <v>69400</v>
      </c>
    </row>
    <row r="58" spans="1:7" hidden="1" x14ac:dyDescent="0.25">
      <c r="A58" s="6">
        <v>57</v>
      </c>
      <c r="B58" s="3">
        <v>1</v>
      </c>
      <c r="C58" s="3">
        <v>33</v>
      </c>
      <c r="D58" s="3">
        <v>3</v>
      </c>
      <c r="E58" s="3">
        <v>1</v>
      </c>
      <c r="F58" s="3">
        <v>6</v>
      </c>
      <c r="G58" s="3">
        <v>46600</v>
      </c>
    </row>
    <row r="59" spans="1:7" x14ac:dyDescent="0.25">
      <c r="A59" s="6">
        <v>58</v>
      </c>
      <c r="B59" s="3">
        <v>0</v>
      </c>
      <c r="C59" s="3">
        <v>29</v>
      </c>
      <c r="D59" s="3">
        <v>3</v>
      </c>
      <c r="E59" s="3">
        <v>8</v>
      </c>
      <c r="F59" s="3">
        <v>4</v>
      </c>
      <c r="G59" s="3">
        <v>61700</v>
      </c>
    </row>
    <row r="60" spans="1:7" x14ac:dyDescent="0.25">
      <c r="A60" s="6">
        <v>59</v>
      </c>
      <c r="B60" s="3">
        <v>0</v>
      </c>
      <c r="C60" s="3">
        <v>48</v>
      </c>
      <c r="D60" s="3">
        <v>11</v>
      </c>
      <c r="E60" s="3">
        <v>9</v>
      </c>
      <c r="F60" s="3">
        <v>4</v>
      </c>
      <c r="G60" s="3">
        <v>88200</v>
      </c>
    </row>
    <row r="61" spans="1:7" hidden="1" x14ac:dyDescent="0.25">
      <c r="A61" s="6">
        <v>60</v>
      </c>
      <c r="B61" s="3">
        <v>1</v>
      </c>
      <c r="C61" s="3">
        <v>43</v>
      </c>
      <c r="D61" s="3">
        <v>0</v>
      </c>
      <c r="E61" s="3">
        <v>4</v>
      </c>
      <c r="F61" s="3">
        <v>6</v>
      </c>
      <c r="G61" s="3">
        <v>45000</v>
      </c>
    </row>
    <row r="62" spans="1:7" hidden="1" x14ac:dyDescent="0.25">
      <c r="A62" s="6">
        <v>61</v>
      </c>
      <c r="B62" s="3">
        <v>1</v>
      </c>
      <c r="C62" s="3">
        <v>61</v>
      </c>
      <c r="D62" s="3">
        <v>10</v>
      </c>
      <c r="E62" s="3">
        <v>5</v>
      </c>
      <c r="F62" s="3">
        <v>0</v>
      </c>
      <c r="G62" s="3">
        <v>52200</v>
      </c>
    </row>
    <row r="63" spans="1:7" hidden="1" x14ac:dyDescent="0.25">
      <c r="A63" s="6">
        <v>62</v>
      </c>
      <c r="B63" s="3">
        <v>0</v>
      </c>
      <c r="C63" s="3">
        <v>30</v>
      </c>
      <c r="D63" s="3">
        <v>5</v>
      </c>
      <c r="E63" s="3">
        <v>1</v>
      </c>
      <c r="F63" s="3">
        <v>6</v>
      </c>
      <c r="G63" s="3">
        <v>61400</v>
      </c>
    </row>
    <row r="64" spans="1:7" hidden="1" x14ac:dyDescent="0.25">
      <c r="A64" s="6">
        <v>63</v>
      </c>
      <c r="B64" s="3">
        <v>1</v>
      </c>
      <c r="C64" s="3">
        <v>36</v>
      </c>
      <c r="D64" s="3">
        <v>5</v>
      </c>
      <c r="E64" s="3">
        <v>19</v>
      </c>
      <c r="F64" s="3">
        <v>4</v>
      </c>
      <c r="G64" s="3">
        <v>87500</v>
      </c>
    </row>
    <row r="65" spans="1:7" hidden="1" x14ac:dyDescent="0.25">
      <c r="A65" s="6">
        <v>64</v>
      </c>
      <c r="B65" s="3">
        <v>1</v>
      </c>
      <c r="C65" s="3">
        <v>48</v>
      </c>
      <c r="D65" s="3">
        <v>7</v>
      </c>
      <c r="E65" s="3">
        <v>23</v>
      </c>
      <c r="F65" s="3">
        <v>4</v>
      </c>
      <c r="G65" s="3">
        <v>103700</v>
      </c>
    </row>
    <row r="66" spans="1:7" hidden="1" x14ac:dyDescent="0.25">
      <c r="A66" s="6">
        <v>65</v>
      </c>
      <c r="B66" s="3">
        <v>1</v>
      </c>
      <c r="C66" s="3">
        <v>29</v>
      </c>
      <c r="D66" s="3">
        <v>5</v>
      </c>
      <c r="E66" s="3">
        <v>6</v>
      </c>
      <c r="F66" s="3">
        <v>4</v>
      </c>
      <c r="G66" s="3">
        <v>54000</v>
      </c>
    </row>
    <row r="67" spans="1:7" x14ac:dyDescent="0.25">
      <c r="A67" s="6">
        <v>66</v>
      </c>
      <c r="B67" s="3">
        <v>0</v>
      </c>
      <c r="C67" s="3">
        <v>26</v>
      </c>
      <c r="D67" s="3">
        <v>11</v>
      </c>
      <c r="E67" s="3">
        <v>23</v>
      </c>
      <c r="F67" s="3">
        <v>4</v>
      </c>
      <c r="G67" s="3">
        <v>125100</v>
      </c>
    </row>
    <row r="68" spans="1:7" hidden="1" x14ac:dyDescent="0.25">
      <c r="A68" s="6">
        <v>67</v>
      </c>
      <c r="B68" s="3">
        <v>1</v>
      </c>
      <c r="C68" s="3">
        <v>49</v>
      </c>
      <c r="D68" s="3">
        <v>5</v>
      </c>
      <c r="E68" s="3">
        <v>11</v>
      </c>
      <c r="F68" s="3">
        <v>2</v>
      </c>
      <c r="G68" s="3">
        <v>45900</v>
      </c>
    </row>
    <row r="69" spans="1:7" hidden="1" x14ac:dyDescent="0.25">
      <c r="A69" s="6">
        <v>68</v>
      </c>
      <c r="B69" s="3">
        <v>0</v>
      </c>
      <c r="C69" s="3">
        <v>28</v>
      </c>
      <c r="D69" s="3">
        <v>10</v>
      </c>
      <c r="E69" s="3">
        <v>2</v>
      </c>
      <c r="F69" s="3">
        <v>6</v>
      </c>
      <c r="G69" s="3">
        <v>79300</v>
      </c>
    </row>
    <row r="70" spans="1:7" hidden="1" x14ac:dyDescent="0.25">
      <c r="A70" s="6">
        <v>69</v>
      </c>
      <c r="B70" s="3">
        <v>1</v>
      </c>
      <c r="C70" s="3">
        <v>44</v>
      </c>
      <c r="D70" s="3">
        <v>20</v>
      </c>
      <c r="E70" s="3">
        <v>5</v>
      </c>
      <c r="F70" s="3">
        <v>6</v>
      </c>
      <c r="G70" s="3">
        <v>108600</v>
      </c>
    </row>
    <row r="71" spans="1:7" hidden="1" x14ac:dyDescent="0.25">
      <c r="A71" s="6">
        <v>70</v>
      </c>
      <c r="B71" s="3">
        <v>1</v>
      </c>
      <c r="C71" s="3">
        <v>48</v>
      </c>
      <c r="D71" s="3">
        <v>0</v>
      </c>
      <c r="E71" s="3">
        <v>13</v>
      </c>
      <c r="F71" s="3">
        <v>6</v>
      </c>
      <c r="G71" s="3">
        <v>68200</v>
      </c>
    </row>
    <row r="72" spans="1:7" hidden="1" x14ac:dyDescent="0.25">
      <c r="A72" s="6">
        <v>71</v>
      </c>
      <c r="B72" s="3">
        <v>0</v>
      </c>
      <c r="C72" s="3">
        <v>50</v>
      </c>
      <c r="D72" s="3">
        <v>0</v>
      </c>
      <c r="E72" s="3">
        <v>21</v>
      </c>
      <c r="F72" s="3">
        <v>2</v>
      </c>
      <c r="G72" s="3">
        <v>65200</v>
      </c>
    </row>
    <row r="73" spans="1:7" hidden="1" x14ac:dyDescent="0.25">
      <c r="A73" s="6">
        <v>72</v>
      </c>
      <c r="B73" s="3">
        <v>1</v>
      </c>
      <c r="C73" s="3">
        <v>48</v>
      </c>
      <c r="D73" s="3">
        <v>12</v>
      </c>
      <c r="E73" s="3">
        <v>14</v>
      </c>
      <c r="F73" s="3">
        <v>4</v>
      </c>
      <c r="G73" s="3">
        <v>95600</v>
      </c>
    </row>
    <row r="74" spans="1:7" hidden="1" x14ac:dyDescent="0.25">
      <c r="A74" s="6">
        <v>73</v>
      </c>
      <c r="B74" s="3">
        <v>1</v>
      </c>
      <c r="C74" s="3">
        <v>30</v>
      </c>
      <c r="D74" s="3">
        <v>16</v>
      </c>
      <c r="E74" s="3">
        <v>12</v>
      </c>
      <c r="F74" s="3">
        <v>4</v>
      </c>
      <c r="G74" s="3">
        <v>103100</v>
      </c>
    </row>
    <row r="75" spans="1:7" hidden="1" x14ac:dyDescent="0.25">
      <c r="A75" s="6">
        <v>74</v>
      </c>
      <c r="B75" s="3">
        <v>1</v>
      </c>
      <c r="C75" s="3">
        <v>41</v>
      </c>
      <c r="D75" s="3">
        <v>20</v>
      </c>
      <c r="E75" s="3">
        <v>23</v>
      </c>
      <c r="F75" s="3">
        <v>4</v>
      </c>
      <c r="G75" s="3">
        <v>143500</v>
      </c>
    </row>
    <row r="76" spans="1:7" x14ac:dyDescent="0.25">
      <c r="A76" s="6">
        <v>75</v>
      </c>
      <c r="B76" s="3">
        <v>0</v>
      </c>
      <c r="C76" s="3">
        <v>35</v>
      </c>
      <c r="D76" s="3">
        <v>11</v>
      </c>
      <c r="E76" s="3">
        <v>5</v>
      </c>
      <c r="F76" s="3">
        <v>4</v>
      </c>
      <c r="G76" s="3">
        <v>78200</v>
      </c>
    </row>
    <row r="77" spans="1:7" hidden="1" x14ac:dyDescent="0.25">
      <c r="A77" s="6">
        <v>76</v>
      </c>
      <c r="B77" s="3">
        <v>1</v>
      </c>
      <c r="C77" s="3">
        <v>28</v>
      </c>
      <c r="D77" s="3">
        <v>3</v>
      </c>
      <c r="E77" s="3">
        <v>3</v>
      </c>
      <c r="F77" s="3">
        <v>4</v>
      </c>
      <c r="G77" s="3">
        <v>40200</v>
      </c>
    </row>
    <row r="78" spans="1:7" hidden="1" x14ac:dyDescent="0.25">
      <c r="A78" s="6">
        <v>77</v>
      </c>
      <c r="B78" s="3">
        <v>1</v>
      </c>
      <c r="C78" s="3">
        <v>33</v>
      </c>
      <c r="D78" s="3">
        <v>8</v>
      </c>
      <c r="E78" s="3">
        <v>5</v>
      </c>
      <c r="F78" s="3">
        <v>4</v>
      </c>
      <c r="G78" s="3">
        <v>60500</v>
      </c>
    </row>
    <row r="79" spans="1:7" hidden="1" x14ac:dyDescent="0.25">
      <c r="A79" s="6">
        <v>78</v>
      </c>
      <c r="B79" s="3">
        <v>1</v>
      </c>
      <c r="C79" s="3">
        <v>61</v>
      </c>
      <c r="D79" s="3">
        <v>0</v>
      </c>
      <c r="E79" s="3">
        <v>7</v>
      </c>
      <c r="F79" s="3">
        <v>4</v>
      </c>
      <c r="G79" s="3">
        <v>40500</v>
      </c>
    </row>
    <row r="80" spans="1:7" hidden="1" x14ac:dyDescent="0.25">
      <c r="A80" s="6">
        <v>79</v>
      </c>
      <c r="B80" s="3">
        <v>1</v>
      </c>
      <c r="C80" s="3">
        <v>53</v>
      </c>
      <c r="D80" s="3">
        <v>10</v>
      </c>
      <c r="E80" s="3">
        <v>8</v>
      </c>
      <c r="F80" s="3">
        <v>4</v>
      </c>
      <c r="G80" s="3">
        <v>73800</v>
      </c>
    </row>
    <row r="81" spans="1:7" hidden="1" x14ac:dyDescent="0.25">
      <c r="A81" s="6">
        <v>80</v>
      </c>
      <c r="B81" s="3">
        <v>1</v>
      </c>
      <c r="C81" s="3">
        <v>48</v>
      </c>
      <c r="D81" s="3">
        <v>4</v>
      </c>
      <c r="E81" s="3">
        <v>4</v>
      </c>
      <c r="F81" s="3">
        <v>4</v>
      </c>
      <c r="G81" s="3">
        <v>45300</v>
      </c>
    </row>
    <row r="82" spans="1:7" x14ac:dyDescent="0.25">
      <c r="A82" s="6">
        <v>81</v>
      </c>
      <c r="B82" s="3">
        <v>0</v>
      </c>
      <c r="C82" s="3">
        <v>47</v>
      </c>
      <c r="D82" s="3">
        <v>9</v>
      </c>
      <c r="E82" s="3">
        <v>1</v>
      </c>
      <c r="F82" s="3">
        <v>4</v>
      </c>
      <c r="G82" s="3">
        <v>61400</v>
      </c>
    </row>
    <row r="83" spans="1:7" hidden="1" x14ac:dyDescent="0.25">
      <c r="A83" s="6">
        <v>82</v>
      </c>
      <c r="B83" s="3">
        <v>1</v>
      </c>
      <c r="C83" s="3">
        <v>48</v>
      </c>
      <c r="D83" s="3">
        <v>4</v>
      </c>
      <c r="E83" s="3">
        <v>7</v>
      </c>
      <c r="F83" s="3">
        <v>6</v>
      </c>
      <c r="G83" s="3">
        <v>64800</v>
      </c>
    </row>
    <row r="84" spans="1:7" hidden="1" x14ac:dyDescent="0.25">
      <c r="A84" s="6">
        <v>83</v>
      </c>
      <c r="B84" s="3">
        <v>1</v>
      </c>
      <c r="C84" s="3">
        <v>55</v>
      </c>
      <c r="D84" s="3">
        <v>11</v>
      </c>
      <c r="E84" s="3">
        <v>3</v>
      </c>
      <c r="F84" s="3">
        <v>6</v>
      </c>
      <c r="G84" s="3">
        <v>75600</v>
      </c>
    </row>
    <row r="85" spans="1:7" hidden="1" x14ac:dyDescent="0.25">
      <c r="A85" s="6">
        <v>84</v>
      </c>
      <c r="B85" s="3">
        <v>0</v>
      </c>
      <c r="C85" s="3">
        <v>32</v>
      </c>
      <c r="D85" s="3">
        <v>1</v>
      </c>
      <c r="E85" s="3">
        <v>19</v>
      </c>
      <c r="F85" s="3">
        <v>6</v>
      </c>
      <c r="G85" s="3">
        <v>95800</v>
      </c>
    </row>
    <row r="86" spans="1:7" hidden="1" x14ac:dyDescent="0.25">
      <c r="A86" s="6">
        <v>85</v>
      </c>
      <c r="B86" s="3">
        <v>0</v>
      </c>
      <c r="C86" s="3">
        <v>60</v>
      </c>
      <c r="D86" s="3">
        <v>11</v>
      </c>
      <c r="E86" s="3">
        <v>4</v>
      </c>
      <c r="F86" s="3">
        <v>8</v>
      </c>
      <c r="G86" s="3">
        <v>126700</v>
      </c>
    </row>
    <row r="87" spans="1:7" x14ac:dyDescent="0.25">
      <c r="A87" s="6">
        <v>86</v>
      </c>
      <c r="B87" s="3">
        <v>0</v>
      </c>
      <c r="C87" s="3">
        <v>50</v>
      </c>
      <c r="D87" s="3">
        <v>10</v>
      </c>
      <c r="E87" s="3">
        <v>2</v>
      </c>
      <c r="F87" s="3">
        <v>4</v>
      </c>
      <c r="G87" s="3">
        <v>67000</v>
      </c>
    </row>
    <row r="88" spans="1:7" hidden="1" x14ac:dyDescent="0.25">
      <c r="A88" s="6">
        <v>87</v>
      </c>
      <c r="B88" s="3">
        <v>1</v>
      </c>
      <c r="C88" s="3">
        <v>49</v>
      </c>
      <c r="D88" s="3">
        <v>16</v>
      </c>
      <c r="E88" s="3">
        <v>12</v>
      </c>
      <c r="F88" s="3">
        <v>4</v>
      </c>
      <c r="G88" s="3">
        <v>102600</v>
      </c>
    </row>
    <row r="89" spans="1:7" x14ac:dyDescent="0.25">
      <c r="A89" s="6">
        <v>88</v>
      </c>
      <c r="B89" s="3">
        <v>0</v>
      </c>
      <c r="C89" s="3">
        <v>22</v>
      </c>
      <c r="D89" s="3">
        <v>4</v>
      </c>
      <c r="E89" s="3">
        <v>3</v>
      </c>
      <c r="F89" s="3">
        <v>4</v>
      </c>
      <c r="G89" s="3">
        <v>52000</v>
      </c>
    </row>
    <row r="90" spans="1:7" hidden="1" x14ac:dyDescent="0.25">
      <c r="A90" s="6">
        <v>89</v>
      </c>
      <c r="B90" s="3">
        <v>1</v>
      </c>
      <c r="C90" s="3">
        <v>51</v>
      </c>
      <c r="D90" s="3">
        <v>9</v>
      </c>
      <c r="E90" s="3">
        <v>10</v>
      </c>
      <c r="F90" s="3">
        <v>4</v>
      </c>
      <c r="G90" s="3">
        <v>76000</v>
      </c>
    </row>
    <row r="91" spans="1:7" hidden="1" x14ac:dyDescent="0.25">
      <c r="A91" s="6">
        <v>90</v>
      </c>
      <c r="B91" s="3">
        <v>1</v>
      </c>
      <c r="C91" s="3">
        <v>22</v>
      </c>
      <c r="D91" s="3">
        <v>0</v>
      </c>
      <c r="E91" s="3">
        <v>3</v>
      </c>
      <c r="F91" s="3">
        <v>8</v>
      </c>
      <c r="G91" s="3">
        <v>83000</v>
      </c>
    </row>
    <row r="92" spans="1:7" hidden="1" x14ac:dyDescent="0.25">
      <c r="A92" s="6">
        <v>91</v>
      </c>
      <c r="B92" s="3">
        <v>1</v>
      </c>
      <c r="C92" s="3">
        <v>47</v>
      </c>
      <c r="D92" s="3">
        <v>8</v>
      </c>
      <c r="E92" s="3">
        <v>13</v>
      </c>
      <c r="F92" s="3">
        <v>4</v>
      </c>
      <c r="G92" s="3">
        <v>80800</v>
      </c>
    </row>
    <row r="93" spans="1:7" hidden="1" x14ac:dyDescent="0.25">
      <c r="A93" s="6">
        <v>92</v>
      </c>
      <c r="B93" s="3">
        <v>1</v>
      </c>
      <c r="C93" s="3">
        <v>41</v>
      </c>
      <c r="D93" s="3">
        <v>10</v>
      </c>
      <c r="E93" s="3">
        <v>10</v>
      </c>
      <c r="F93" s="3">
        <v>6</v>
      </c>
      <c r="G93" s="3">
        <v>91100</v>
      </c>
    </row>
    <row r="94" spans="1:7" hidden="1" x14ac:dyDescent="0.25">
      <c r="A94" s="6">
        <v>93</v>
      </c>
      <c r="B94" s="3">
        <v>0</v>
      </c>
      <c r="C94" s="3">
        <v>24</v>
      </c>
      <c r="D94" s="3">
        <v>3</v>
      </c>
      <c r="E94" s="3">
        <v>1</v>
      </c>
      <c r="F94" s="3">
        <v>0</v>
      </c>
      <c r="G94" s="3">
        <v>30100</v>
      </c>
    </row>
    <row r="95" spans="1:7" hidden="1" x14ac:dyDescent="0.25">
      <c r="A95" s="6">
        <v>94</v>
      </c>
      <c r="B95" s="3">
        <v>1</v>
      </c>
      <c r="C95" s="3">
        <v>64</v>
      </c>
      <c r="D95" s="3">
        <v>5</v>
      </c>
      <c r="E95" s="3">
        <v>7</v>
      </c>
      <c r="F95" s="3">
        <v>4</v>
      </c>
      <c r="G95" s="3">
        <v>55700</v>
      </c>
    </row>
    <row r="96" spans="1:7" hidden="1" x14ac:dyDescent="0.25">
      <c r="A96" s="6">
        <v>95</v>
      </c>
      <c r="B96" s="3">
        <v>1</v>
      </c>
      <c r="C96" s="3">
        <v>43</v>
      </c>
      <c r="D96" s="3">
        <v>0</v>
      </c>
      <c r="E96" s="3">
        <v>11</v>
      </c>
      <c r="F96" s="3">
        <v>4</v>
      </c>
      <c r="G96" s="3">
        <v>51400</v>
      </c>
    </row>
    <row r="97" spans="1:7" x14ac:dyDescent="0.25">
      <c r="A97" s="6">
        <v>96</v>
      </c>
      <c r="B97" s="3">
        <v>0</v>
      </c>
      <c r="C97" s="3">
        <v>22</v>
      </c>
      <c r="D97" s="3">
        <v>3</v>
      </c>
      <c r="E97" s="3">
        <v>1</v>
      </c>
      <c r="F97" s="3">
        <v>4</v>
      </c>
      <c r="G97" s="3">
        <v>43800</v>
      </c>
    </row>
    <row r="98" spans="1:7" hidden="1" x14ac:dyDescent="0.25">
      <c r="A98" s="6">
        <v>97</v>
      </c>
      <c r="B98" s="3">
        <v>1</v>
      </c>
      <c r="C98" s="3">
        <v>59</v>
      </c>
      <c r="D98" s="3">
        <v>0</v>
      </c>
      <c r="E98" s="3">
        <v>1</v>
      </c>
      <c r="F98" s="3">
        <v>4</v>
      </c>
      <c r="G98" s="3">
        <v>25000</v>
      </c>
    </row>
    <row r="99" spans="1:7" hidden="1" x14ac:dyDescent="0.25">
      <c r="A99" s="6">
        <v>98</v>
      </c>
      <c r="B99" s="3">
        <v>0</v>
      </c>
      <c r="C99" s="3">
        <v>32</v>
      </c>
      <c r="D99" s="3">
        <v>10</v>
      </c>
      <c r="E99" s="3">
        <v>15</v>
      </c>
      <c r="F99" s="3">
        <v>2</v>
      </c>
      <c r="G99" s="3">
        <v>80600</v>
      </c>
    </row>
    <row r="100" spans="1:7" hidden="1" x14ac:dyDescent="0.25">
      <c r="A100" s="6">
        <v>99</v>
      </c>
      <c r="B100" s="3">
        <v>1</v>
      </c>
      <c r="C100" s="3">
        <v>45</v>
      </c>
      <c r="D100" s="3">
        <v>8</v>
      </c>
      <c r="E100" s="3">
        <v>5</v>
      </c>
      <c r="F100" s="3">
        <v>2</v>
      </c>
      <c r="G100" s="3">
        <v>39600</v>
      </c>
    </row>
    <row r="101" spans="1:7" hidden="1" x14ac:dyDescent="0.25">
      <c r="A101" s="6">
        <v>100</v>
      </c>
      <c r="B101" s="3">
        <v>0</v>
      </c>
      <c r="C101" s="3">
        <v>47</v>
      </c>
      <c r="D101" s="3">
        <v>0</v>
      </c>
      <c r="E101" s="3">
        <v>1</v>
      </c>
      <c r="F101" s="3">
        <v>2</v>
      </c>
      <c r="G101" s="3">
        <v>13400</v>
      </c>
    </row>
    <row r="102" spans="1:7" hidden="1" x14ac:dyDescent="0.25">
      <c r="A102" s="6">
        <v>101</v>
      </c>
      <c r="B102" s="3">
        <v>1</v>
      </c>
      <c r="C102" s="3">
        <v>29</v>
      </c>
      <c r="D102" s="3">
        <v>6</v>
      </c>
      <c r="E102" s="3">
        <v>18</v>
      </c>
      <c r="F102" s="3">
        <v>4</v>
      </c>
      <c r="G102" s="3">
        <v>88200</v>
      </c>
    </row>
    <row r="103" spans="1:7" hidden="1" x14ac:dyDescent="0.25">
      <c r="A103" s="6">
        <v>102</v>
      </c>
      <c r="B103" s="3">
        <v>0</v>
      </c>
      <c r="C103" s="3">
        <v>61</v>
      </c>
      <c r="D103" s="3">
        <v>9</v>
      </c>
      <c r="E103" s="3">
        <v>15</v>
      </c>
      <c r="F103" s="3">
        <v>6</v>
      </c>
      <c r="G103" s="3">
        <v>109100</v>
      </c>
    </row>
    <row r="104" spans="1:7" hidden="1" x14ac:dyDescent="0.25">
      <c r="A104" s="6">
        <v>103</v>
      </c>
      <c r="B104" s="3">
        <v>1</v>
      </c>
      <c r="C104" s="3">
        <v>57</v>
      </c>
      <c r="D104" s="3">
        <v>3</v>
      </c>
      <c r="E104" s="3">
        <v>1</v>
      </c>
      <c r="F104" s="3">
        <v>4</v>
      </c>
      <c r="G104" s="3">
        <v>34200</v>
      </c>
    </row>
    <row r="105" spans="1:7" hidden="1" x14ac:dyDescent="0.25">
      <c r="A105" s="6">
        <v>104</v>
      </c>
      <c r="B105" s="3">
        <v>1</v>
      </c>
      <c r="C105" s="3">
        <v>65</v>
      </c>
      <c r="D105" s="3">
        <v>4</v>
      </c>
      <c r="E105" s="3">
        <v>9</v>
      </c>
      <c r="F105" s="3">
        <v>4</v>
      </c>
      <c r="G105" s="3">
        <v>57800</v>
      </c>
    </row>
    <row r="106" spans="1:7" x14ac:dyDescent="0.25">
      <c r="A106" s="6">
        <v>105</v>
      </c>
      <c r="B106" s="3">
        <v>0</v>
      </c>
      <c r="C106" s="3">
        <v>34</v>
      </c>
      <c r="D106" s="3">
        <v>6</v>
      </c>
      <c r="E106" s="3">
        <v>7</v>
      </c>
      <c r="F106" s="3">
        <v>4</v>
      </c>
      <c r="G106" s="3">
        <v>68100</v>
      </c>
    </row>
    <row r="107" spans="1:7" hidden="1" x14ac:dyDescent="0.25">
      <c r="A107" s="6">
        <v>106</v>
      </c>
      <c r="B107" s="3">
        <v>0</v>
      </c>
      <c r="C107" s="3">
        <v>54</v>
      </c>
      <c r="D107" s="3">
        <v>6</v>
      </c>
      <c r="E107" s="3">
        <v>13</v>
      </c>
      <c r="F107" s="3">
        <v>6</v>
      </c>
      <c r="G107" s="3">
        <v>94900</v>
      </c>
    </row>
    <row r="108" spans="1:7" hidden="1" x14ac:dyDescent="0.25">
      <c r="A108" s="6">
        <v>107</v>
      </c>
      <c r="B108" s="3">
        <v>1</v>
      </c>
      <c r="C108" s="3">
        <v>30</v>
      </c>
      <c r="D108" s="3">
        <v>5</v>
      </c>
      <c r="E108" s="3">
        <v>5</v>
      </c>
      <c r="F108" s="3">
        <v>6</v>
      </c>
      <c r="G108" s="3">
        <v>63200</v>
      </c>
    </row>
    <row r="109" spans="1:7" hidden="1" x14ac:dyDescent="0.25">
      <c r="A109" s="6">
        <v>108</v>
      </c>
      <c r="B109" s="3">
        <v>1</v>
      </c>
      <c r="C109" s="3">
        <v>39</v>
      </c>
      <c r="D109" s="3">
        <v>6</v>
      </c>
      <c r="E109" s="3">
        <v>16</v>
      </c>
      <c r="F109" s="3">
        <v>4</v>
      </c>
      <c r="G109" s="3">
        <v>82700</v>
      </c>
    </row>
    <row r="110" spans="1:7" hidden="1" x14ac:dyDescent="0.25">
      <c r="A110" s="6">
        <v>109</v>
      </c>
      <c r="B110" s="3">
        <v>0</v>
      </c>
      <c r="C110" s="3">
        <v>32</v>
      </c>
      <c r="D110" s="3">
        <v>7</v>
      </c>
      <c r="E110" s="3">
        <v>8</v>
      </c>
      <c r="F110" s="3">
        <v>6</v>
      </c>
      <c r="G110" s="3">
        <v>85600</v>
      </c>
    </row>
    <row r="111" spans="1:7" hidden="1" x14ac:dyDescent="0.25">
      <c r="A111" s="6">
        <v>110</v>
      </c>
      <c r="B111" s="3">
        <v>1</v>
      </c>
      <c r="C111" s="3">
        <v>24</v>
      </c>
      <c r="D111" s="3">
        <v>2</v>
      </c>
      <c r="E111" s="3">
        <v>7</v>
      </c>
      <c r="F111" s="3">
        <v>2</v>
      </c>
      <c r="G111" s="3">
        <v>27100</v>
      </c>
    </row>
    <row r="112" spans="1:7" x14ac:dyDescent="0.25">
      <c r="A112" s="6">
        <v>111</v>
      </c>
      <c r="B112" s="3">
        <v>0</v>
      </c>
      <c r="C112" s="3">
        <v>40</v>
      </c>
      <c r="D112" s="3">
        <v>10</v>
      </c>
      <c r="E112" s="3">
        <v>3</v>
      </c>
      <c r="F112" s="3">
        <v>4</v>
      </c>
      <c r="G112" s="3">
        <v>69800</v>
      </c>
    </row>
    <row r="113" spans="1:7" x14ac:dyDescent="0.25">
      <c r="A113" s="6">
        <v>112</v>
      </c>
      <c r="B113" s="3">
        <v>0</v>
      </c>
      <c r="C113" s="3">
        <v>52</v>
      </c>
      <c r="D113" s="3">
        <v>13</v>
      </c>
      <c r="E113" s="3">
        <v>4</v>
      </c>
      <c r="F113" s="3">
        <v>4</v>
      </c>
      <c r="G113" s="3">
        <v>81300</v>
      </c>
    </row>
    <row r="114" spans="1:7" x14ac:dyDescent="0.25">
      <c r="A114" s="6">
        <v>113</v>
      </c>
      <c r="B114" s="3">
        <v>0</v>
      </c>
      <c r="C114" s="3">
        <v>28</v>
      </c>
      <c r="D114" s="3">
        <v>11</v>
      </c>
      <c r="E114" s="3">
        <v>5</v>
      </c>
      <c r="F114" s="3">
        <v>4</v>
      </c>
      <c r="G114" s="3">
        <v>78400</v>
      </c>
    </row>
    <row r="115" spans="1:7" hidden="1" x14ac:dyDescent="0.25">
      <c r="A115" s="6">
        <v>114</v>
      </c>
      <c r="B115" s="3">
        <v>0</v>
      </c>
      <c r="C115" s="3">
        <v>53</v>
      </c>
      <c r="D115" s="3">
        <v>20</v>
      </c>
      <c r="E115" s="3">
        <v>9</v>
      </c>
      <c r="F115" s="3">
        <v>6</v>
      </c>
      <c r="G115" s="3">
        <v>127300</v>
      </c>
    </row>
    <row r="116" spans="1:7" x14ac:dyDescent="0.25">
      <c r="A116" s="6">
        <v>115</v>
      </c>
      <c r="B116" s="3">
        <v>0</v>
      </c>
      <c r="C116" s="3">
        <v>43</v>
      </c>
      <c r="D116" s="3">
        <v>0</v>
      </c>
      <c r="E116" s="3">
        <v>24</v>
      </c>
      <c r="F116" s="3">
        <v>4</v>
      </c>
      <c r="G116" s="3">
        <v>93700</v>
      </c>
    </row>
    <row r="117" spans="1:7" hidden="1" x14ac:dyDescent="0.25">
      <c r="A117" s="6">
        <v>116</v>
      </c>
      <c r="B117" s="3">
        <v>0</v>
      </c>
      <c r="C117" s="3">
        <v>30</v>
      </c>
      <c r="D117" s="3">
        <v>5</v>
      </c>
      <c r="E117" s="3">
        <v>6</v>
      </c>
      <c r="F117" s="3">
        <v>6</v>
      </c>
      <c r="G117" s="3">
        <v>74400</v>
      </c>
    </row>
    <row r="118" spans="1:7" x14ac:dyDescent="0.25">
      <c r="A118" s="6">
        <v>117</v>
      </c>
      <c r="B118" s="3">
        <v>0</v>
      </c>
      <c r="C118" s="3">
        <v>46</v>
      </c>
      <c r="D118" s="3">
        <v>3</v>
      </c>
      <c r="E118" s="3">
        <v>3</v>
      </c>
      <c r="F118" s="3">
        <v>4</v>
      </c>
      <c r="G118" s="3">
        <v>48300</v>
      </c>
    </row>
    <row r="119" spans="1:7" hidden="1" x14ac:dyDescent="0.25">
      <c r="A119" s="6">
        <v>118</v>
      </c>
      <c r="B119" s="3">
        <v>1</v>
      </c>
      <c r="C119" s="3">
        <v>38</v>
      </c>
      <c r="D119" s="3">
        <v>10</v>
      </c>
      <c r="E119" s="3">
        <v>13</v>
      </c>
      <c r="F119" s="3">
        <v>6</v>
      </c>
      <c r="G119" s="3">
        <v>98900</v>
      </c>
    </row>
    <row r="120" spans="1:7" x14ac:dyDescent="0.25">
      <c r="A120" s="6">
        <v>119</v>
      </c>
      <c r="B120" s="3">
        <v>0</v>
      </c>
      <c r="C120" s="3">
        <v>28</v>
      </c>
      <c r="D120" s="3">
        <v>0</v>
      </c>
      <c r="E120" s="3">
        <v>16</v>
      </c>
      <c r="F120" s="3">
        <v>4</v>
      </c>
      <c r="G120" s="3">
        <v>73300</v>
      </c>
    </row>
    <row r="121" spans="1:7" hidden="1" x14ac:dyDescent="0.25">
      <c r="A121" s="6">
        <v>120</v>
      </c>
      <c r="B121" s="3">
        <v>1</v>
      </c>
      <c r="C121" s="3">
        <v>46</v>
      </c>
      <c r="D121" s="3">
        <v>11</v>
      </c>
      <c r="E121" s="3">
        <v>19</v>
      </c>
      <c r="F121" s="3">
        <v>6</v>
      </c>
      <c r="G121" s="3">
        <v>117300</v>
      </c>
    </row>
    <row r="122" spans="1:7" hidden="1" x14ac:dyDescent="0.25">
      <c r="A122" s="6">
        <v>121</v>
      </c>
      <c r="B122" s="3">
        <v>1</v>
      </c>
      <c r="C122" s="3">
        <v>30</v>
      </c>
      <c r="D122" s="3">
        <v>5</v>
      </c>
      <c r="E122" s="3">
        <v>5</v>
      </c>
      <c r="F122" s="3">
        <v>0</v>
      </c>
      <c r="G122" s="3">
        <v>37800</v>
      </c>
    </row>
    <row r="123" spans="1:7" hidden="1" x14ac:dyDescent="0.25">
      <c r="A123" s="6">
        <v>122</v>
      </c>
      <c r="B123" s="3">
        <v>1</v>
      </c>
      <c r="C123" s="3">
        <v>43</v>
      </c>
      <c r="D123" s="3">
        <v>6</v>
      </c>
      <c r="E123" s="3">
        <v>14</v>
      </c>
      <c r="F123" s="3">
        <v>4</v>
      </c>
      <c r="G123" s="3">
        <v>77400</v>
      </c>
    </row>
    <row r="124" spans="1:7" hidden="1" x14ac:dyDescent="0.25">
      <c r="A124" s="6">
        <v>123</v>
      </c>
      <c r="B124" s="3">
        <v>1</v>
      </c>
      <c r="C124" s="3">
        <v>29</v>
      </c>
      <c r="D124" s="3">
        <v>11</v>
      </c>
      <c r="E124" s="3">
        <v>1</v>
      </c>
      <c r="F124" s="3">
        <v>8</v>
      </c>
      <c r="G124" s="3">
        <v>111200</v>
      </c>
    </row>
    <row r="125" spans="1:7" x14ac:dyDescent="0.25">
      <c r="A125" s="6">
        <v>124</v>
      </c>
      <c r="B125" s="3">
        <v>0</v>
      </c>
      <c r="C125" s="3">
        <v>48</v>
      </c>
      <c r="D125" s="3">
        <v>11</v>
      </c>
      <c r="E125" s="3">
        <v>4</v>
      </c>
      <c r="F125" s="3">
        <v>4</v>
      </c>
      <c r="G125" s="3">
        <v>75300</v>
      </c>
    </row>
    <row r="126" spans="1:7" x14ac:dyDescent="0.25">
      <c r="A126" s="6">
        <v>125</v>
      </c>
      <c r="B126" s="3">
        <v>0</v>
      </c>
      <c r="C126" s="3">
        <v>42</v>
      </c>
      <c r="D126" s="3">
        <v>7</v>
      </c>
      <c r="E126" s="3">
        <v>17</v>
      </c>
      <c r="F126" s="3">
        <v>4</v>
      </c>
      <c r="G126" s="3">
        <v>96900</v>
      </c>
    </row>
    <row r="127" spans="1:7" hidden="1" x14ac:dyDescent="0.25">
      <c r="A127" s="6">
        <v>126</v>
      </c>
      <c r="B127" s="3">
        <v>0</v>
      </c>
      <c r="C127" s="3">
        <v>18</v>
      </c>
      <c r="D127" s="3">
        <v>10</v>
      </c>
      <c r="E127" s="3">
        <v>19</v>
      </c>
      <c r="F127" s="3">
        <v>6</v>
      </c>
      <c r="G127" s="3">
        <v>123600</v>
      </c>
    </row>
    <row r="128" spans="1:7" x14ac:dyDescent="0.25">
      <c r="A128" s="6">
        <v>127</v>
      </c>
      <c r="B128" s="3">
        <v>0</v>
      </c>
      <c r="C128" s="3">
        <v>35</v>
      </c>
      <c r="D128" s="3">
        <v>6</v>
      </c>
      <c r="E128" s="3">
        <v>2</v>
      </c>
      <c r="F128" s="3">
        <v>4</v>
      </c>
      <c r="G128" s="3">
        <v>55200</v>
      </c>
    </row>
    <row r="129" spans="1:7" hidden="1" x14ac:dyDescent="0.25">
      <c r="A129" s="6">
        <v>128</v>
      </c>
      <c r="B129" s="3">
        <v>1</v>
      </c>
      <c r="C129" s="3">
        <v>22</v>
      </c>
      <c r="D129" s="3">
        <v>0</v>
      </c>
      <c r="E129" s="3">
        <v>1</v>
      </c>
      <c r="F129" s="3">
        <v>0</v>
      </c>
      <c r="G129" s="3">
        <v>12400</v>
      </c>
    </row>
    <row r="130" spans="1:7" hidden="1" x14ac:dyDescent="0.25">
      <c r="A130" s="6">
        <v>129</v>
      </c>
      <c r="B130" s="3">
        <v>1</v>
      </c>
      <c r="C130" s="3">
        <v>44</v>
      </c>
      <c r="D130" s="3">
        <v>4</v>
      </c>
      <c r="E130" s="3">
        <v>15</v>
      </c>
      <c r="F130" s="3">
        <v>4</v>
      </c>
      <c r="G130" s="3">
        <v>73900</v>
      </c>
    </row>
    <row r="131" spans="1:7" hidden="1" x14ac:dyDescent="0.25">
      <c r="A131" s="6">
        <v>130</v>
      </c>
      <c r="B131" s="3">
        <v>1</v>
      </c>
      <c r="C131" s="3">
        <v>47</v>
      </c>
      <c r="D131" s="3">
        <v>20</v>
      </c>
      <c r="E131" s="3">
        <v>4</v>
      </c>
      <c r="F131" s="3">
        <v>4</v>
      </c>
      <c r="G131" s="3">
        <v>94100</v>
      </c>
    </row>
    <row r="132" spans="1:7" hidden="1" x14ac:dyDescent="0.25">
      <c r="A132" s="6">
        <v>131</v>
      </c>
      <c r="B132" s="3">
        <v>1</v>
      </c>
      <c r="C132" s="3">
        <v>34</v>
      </c>
      <c r="D132" s="3">
        <v>10</v>
      </c>
      <c r="E132" s="3">
        <v>8</v>
      </c>
      <c r="F132" s="3">
        <v>4</v>
      </c>
      <c r="G132" s="3">
        <v>74300</v>
      </c>
    </row>
    <row r="133" spans="1:7" hidden="1" x14ac:dyDescent="0.25">
      <c r="A133" s="6">
        <v>132</v>
      </c>
      <c r="B133" s="3">
        <v>1</v>
      </c>
      <c r="C133" s="3">
        <v>37</v>
      </c>
      <c r="D133" s="3">
        <v>11</v>
      </c>
      <c r="E133" s="3">
        <v>4</v>
      </c>
      <c r="F133" s="3">
        <v>4</v>
      </c>
      <c r="G133" s="3">
        <v>66900</v>
      </c>
    </row>
    <row r="134" spans="1:7" hidden="1" x14ac:dyDescent="0.25">
      <c r="A134" s="6">
        <v>133</v>
      </c>
      <c r="B134" s="3">
        <v>1</v>
      </c>
      <c r="C134" s="3">
        <v>49</v>
      </c>
      <c r="D134" s="3">
        <v>0</v>
      </c>
      <c r="E134" s="3">
        <v>4</v>
      </c>
      <c r="F134" s="3">
        <v>2</v>
      </c>
      <c r="G134" s="3">
        <v>12500</v>
      </c>
    </row>
    <row r="135" spans="1:7" hidden="1" x14ac:dyDescent="0.25">
      <c r="A135" s="6">
        <v>134</v>
      </c>
      <c r="B135" s="3">
        <v>0</v>
      </c>
      <c r="C135" s="3">
        <v>32</v>
      </c>
      <c r="D135" s="3">
        <v>0</v>
      </c>
      <c r="E135" s="3">
        <v>18</v>
      </c>
      <c r="F135" s="3">
        <v>6</v>
      </c>
      <c r="G135" s="3">
        <v>90200</v>
      </c>
    </row>
    <row r="136" spans="1:7" hidden="1" x14ac:dyDescent="0.25">
      <c r="A136" s="6">
        <v>135</v>
      </c>
      <c r="B136" s="3">
        <v>1</v>
      </c>
      <c r="C136" s="3">
        <v>37</v>
      </c>
      <c r="D136" s="3">
        <v>5</v>
      </c>
      <c r="E136" s="3">
        <v>8</v>
      </c>
      <c r="F136" s="3">
        <v>4</v>
      </c>
      <c r="G136" s="3">
        <v>59000</v>
      </c>
    </row>
    <row r="137" spans="1:7" hidden="1" x14ac:dyDescent="0.25">
      <c r="A137" s="6">
        <v>136</v>
      </c>
      <c r="B137" s="3">
        <v>1</v>
      </c>
      <c r="C137" s="3">
        <v>29</v>
      </c>
      <c r="D137" s="3">
        <v>10</v>
      </c>
      <c r="E137" s="3">
        <v>19</v>
      </c>
      <c r="F137" s="3">
        <v>6</v>
      </c>
      <c r="G137" s="3">
        <v>114700</v>
      </c>
    </row>
    <row r="138" spans="1:7" hidden="1" x14ac:dyDescent="0.25">
      <c r="A138" s="6">
        <v>137</v>
      </c>
      <c r="B138" s="3">
        <v>0</v>
      </c>
      <c r="C138" s="3">
        <v>24</v>
      </c>
      <c r="D138" s="3">
        <v>7</v>
      </c>
      <c r="E138" s="3">
        <v>15</v>
      </c>
      <c r="F138" s="3">
        <v>2</v>
      </c>
      <c r="G138" s="3">
        <v>71700</v>
      </c>
    </row>
    <row r="139" spans="1:7" hidden="1" x14ac:dyDescent="0.25">
      <c r="A139" s="6">
        <v>138</v>
      </c>
      <c r="B139" s="3">
        <v>0</v>
      </c>
      <c r="C139" s="3">
        <v>43</v>
      </c>
      <c r="D139" s="3">
        <v>20</v>
      </c>
      <c r="E139" s="3">
        <v>18</v>
      </c>
      <c r="F139" s="3">
        <v>0</v>
      </c>
      <c r="G139" s="3">
        <v>125500</v>
      </c>
    </row>
    <row r="140" spans="1:7" hidden="1" x14ac:dyDescent="0.25">
      <c r="A140" s="6">
        <v>139</v>
      </c>
      <c r="B140" s="3">
        <v>1</v>
      </c>
      <c r="C140" s="3">
        <v>54</v>
      </c>
      <c r="D140" s="3">
        <v>11</v>
      </c>
      <c r="E140" s="3">
        <v>17</v>
      </c>
      <c r="F140" s="3">
        <v>4</v>
      </c>
      <c r="G140" s="3">
        <v>100200</v>
      </c>
    </row>
    <row r="141" spans="1:7" hidden="1" x14ac:dyDescent="0.25">
      <c r="A141" s="6">
        <v>140</v>
      </c>
      <c r="B141" s="3">
        <v>1</v>
      </c>
      <c r="C141" s="3">
        <v>26</v>
      </c>
      <c r="D141" s="3">
        <v>0</v>
      </c>
      <c r="E141" s="3">
        <v>4</v>
      </c>
      <c r="F141" s="3">
        <v>6</v>
      </c>
      <c r="G141" s="3">
        <v>45400</v>
      </c>
    </row>
    <row r="142" spans="1:7" x14ac:dyDescent="0.25">
      <c r="A142" s="6">
        <v>141</v>
      </c>
      <c r="B142" s="3">
        <v>0</v>
      </c>
      <c r="C142" s="3">
        <v>47</v>
      </c>
      <c r="D142" s="3">
        <v>10</v>
      </c>
      <c r="E142" s="3">
        <v>4</v>
      </c>
      <c r="F142" s="3">
        <v>4</v>
      </c>
      <c r="G142" s="3">
        <v>72200</v>
      </c>
    </row>
    <row r="143" spans="1:7" hidden="1" x14ac:dyDescent="0.25">
      <c r="A143" s="6">
        <v>142</v>
      </c>
      <c r="B143" s="3">
        <v>1</v>
      </c>
      <c r="C143" s="3">
        <v>31</v>
      </c>
      <c r="D143" s="3">
        <v>5</v>
      </c>
      <c r="E143" s="3">
        <v>12</v>
      </c>
      <c r="F143" s="3">
        <v>4</v>
      </c>
      <c r="G143" s="3">
        <v>69500</v>
      </c>
    </row>
    <row r="144" spans="1:7" x14ac:dyDescent="0.25">
      <c r="A144" s="6">
        <v>143</v>
      </c>
      <c r="B144" s="3">
        <v>0</v>
      </c>
      <c r="C144" s="3">
        <v>33</v>
      </c>
      <c r="D144" s="3">
        <v>11</v>
      </c>
      <c r="E144" s="3">
        <v>1</v>
      </c>
      <c r="F144" s="3">
        <v>4</v>
      </c>
      <c r="G144" s="3">
        <v>67900</v>
      </c>
    </row>
    <row r="145" spans="1:7" hidden="1" x14ac:dyDescent="0.25">
      <c r="A145" s="6">
        <v>144</v>
      </c>
      <c r="B145" s="3">
        <v>0</v>
      </c>
      <c r="C145" s="3">
        <v>42</v>
      </c>
      <c r="D145" s="3">
        <v>2</v>
      </c>
      <c r="E145" s="3">
        <v>7</v>
      </c>
      <c r="F145" s="3">
        <v>6</v>
      </c>
      <c r="G145" s="3">
        <v>67500</v>
      </c>
    </row>
    <row r="146" spans="1:7" hidden="1" x14ac:dyDescent="0.25">
      <c r="A146" s="6">
        <v>145</v>
      </c>
      <c r="B146" s="3">
        <v>1</v>
      </c>
      <c r="C146" s="3">
        <v>34</v>
      </c>
      <c r="D146" s="3">
        <v>2</v>
      </c>
      <c r="E146" s="3">
        <v>1</v>
      </c>
      <c r="F146" s="3">
        <v>4</v>
      </c>
      <c r="G146" s="3">
        <v>31800</v>
      </c>
    </row>
    <row r="147" spans="1:7" hidden="1" x14ac:dyDescent="0.25">
      <c r="A147" s="6">
        <v>146</v>
      </c>
      <c r="B147" s="3">
        <v>1</v>
      </c>
      <c r="C147" s="3">
        <v>59</v>
      </c>
      <c r="D147" s="3">
        <v>0</v>
      </c>
      <c r="E147" s="3">
        <v>10</v>
      </c>
      <c r="F147" s="3">
        <v>2</v>
      </c>
      <c r="G147" s="3">
        <v>27800</v>
      </c>
    </row>
    <row r="148" spans="1:7" hidden="1" x14ac:dyDescent="0.25">
      <c r="A148" s="6">
        <v>147</v>
      </c>
      <c r="B148" s="3">
        <v>1</v>
      </c>
      <c r="C148" s="3">
        <v>43</v>
      </c>
      <c r="D148" s="3">
        <v>5</v>
      </c>
      <c r="E148" s="3">
        <v>4</v>
      </c>
      <c r="F148" s="3">
        <v>6</v>
      </c>
      <c r="G148" s="3">
        <v>60200</v>
      </c>
    </row>
    <row r="149" spans="1:7" hidden="1" x14ac:dyDescent="0.25">
      <c r="A149" s="6">
        <v>148</v>
      </c>
      <c r="B149" s="3">
        <v>1</v>
      </c>
      <c r="C149" s="3">
        <v>30</v>
      </c>
      <c r="D149" s="3">
        <v>2</v>
      </c>
      <c r="E149" s="3">
        <v>2</v>
      </c>
      <c r="F149" s="3">
        <v>4</v>
      </c>
      <c r="G149" s="3">
        <v>34500</v>
      </c>
    </row>
    <row r="150" spans="1:7" hidden="1" x14ac:dyDescent="0.25">
      <c r="A150" s="6">
        <v>149</v>
      </c>
      <c r="B150" s="3">
        <v>1</v>
      </c>
      <c r="C150" s="3">
        <v>45</v>
      </c>
      <c r="D150" s="3">
        <v>7</v>
      </c>
      <c r="E150" s="3">
        <v>12</v>
      </c>
      <c r="F150" s="3">
        <v>6</v>
      </c>
      <c r="G150" s="3">
        <v>87000</v>
      </c>
    </row>
    <row r="151" spans="1:7" hidden="1" x14ac:dyDescent="0.25">
      <c r="A151" s="6">
        <v>150</v>
      </c>
      <c r="B151" s="3">
        <v>1</v>
      </c>
      <c r="C151" s="3">
        <v>50</v>
      </c>
      <c r="D151" s="3">
        <v>0</v>
      </c>
      <c r="E151" s="3">
        <v>4</v>
      </c>
      <c r="F151" s="3">
        <v>2</v>
      </c>
      <c r="G151" s="3">
        <v>12500</v>
      </c>
    </row>
    <row r="152" spans="1:7" hidden="1" x14ac:dyDescent="0.25">
      <c r="A152" s="6">
        <v>151</v>
      </c>
      <c r="B152" s="3">
        <v>0</v>
      </c>
      <c r="C152" s="3">
        <v>23</v>
      </c>
      <c r="D152" s="3">
        <v>0</v>
      </c>
      <c r="E152" s="3">
        <v>15</v>
      </c>
      <c r="F152" s="3">
        <v>8</v>
      </c>
      <c r="G152" s="3">
        <v>122700</v>
      </c>
    </row>
    <row r="153" spans="1:7" hidden="1" x14ac:dyDescent="0.25">
      <c r="A153" s="6">
        <v>152</v>
      </c>
      <c r="B153" s="3">
        <v>1</v>
      </c>
      <c r="C153" s="3">
        <v>44</v>
      </c>
      <c r="D153" s="3">
        <v>5</v>
      </c>
      <c r="E153" s="3">
        <v>7</v>
      </c>
      <c r="F153" s="3">
        <v>4</v>
      </c>
      <c r="G153" s="3">
        <v>56200</v>
      </c>
    </row>
    <row r="154" spans="1:7" hidden="1" x14ac:dyDescent="0.25">
      <c r="A154" s="6">
        <v>153</v>
      </c>
      <c r="B154" s="3">
        <v>0</v>
      </c>
      <c r="C154" s="3">
        <v>48</v>
      </c>
      <c r="D154" s="3">
        <v>10</v>
      </c>
      <c r="E154" s="3">
        <v>6</v>
      </c>
      <c r="F154" s="3">
        <v>2</v>
      </c>
      <c r="G154" s="3">
        <v>56900</v>
      </c>
    </row>
    <row r="155" spans="1:7" hidden="1" x14ac:dyDescent="0.25">
      <c r="A155" s="6">
        <v>154</v>
      </c>
      <c r="B155" s="3">
        <v>1</v>
      </c>
      <c r="C155" s="3">
        <v>47</v>
      </c>
      <c r="D155" s="3">
        <v>4</v>
      </c>
      <c r="E155" s="3">
        <v>12</v>
      </c>
      <c r="F155" s="3">
        <v>4</v>
      </c>
      <c r="G155" s="3">
        <v>66000</v>
      </c>
    </row>
    <row r="156" spans="1:7" x14ac:dyDescent="0.25">
      <c r="A156" s="6">
        <v>155</v>
      </c>
      <c r="B156" s="3">
        <v>0</v>
      </c>
      <c r="C156" s="3">
        <v>20</v>
      </c>
      <c r="D156" s="3">
        <v>11</v>
      </c>
      <c r="E156" s="3">
        <v>4</v>
      </c>
      <c r="F156" s="3">
        <v>4</v>
      </c>
      <c r="G156" s="3">
        <v>76000</v>
      </c>
    </row>
    <row r="157" spans="1:7" hidden="1" x14ac:dyDescent="0.25">
      <c r="A157" s="6">
        <v>156</v>
      </c>
      <c r="B157" s="3">
        <v>1</v>
      </c>
      <c r="C157" s="3">
        <v>31</v>
      </c>
      <c r="D157" s="3">
        <v>0</v>
      </c>
      <c r="E157" s="3">
        <v>16</v>
      </c>
      <c r="F157" s="3">
        <v>2</v>
      </c>
      <c r="G157" s="3">
        <v>44100</v>
      </c>
    </row>
    <row r="158" spans="1:7" x14ac:dyDescent="0.25">
      <c r="A158" s="6">
        <v>157</v>
      </c>
      <c r="B158" s="3">
        <v>0</v>
      </c>
      <c r="C158" s="3">
        <v>30</v>
      </c>
      <c r="D158" s="3">
        <v>0</v>
      </c>
      <c r="E158" s="3">
        <v>18</v>
      </c>
      <c r="F158" s="3">
        <v>4</v>
      </c>
      <c r="G158" s="3">
        <v>78500</v>
      </c>
    </row>
    <row r="159" spans="1:7" hidden="1" x14ac:dyDescent="0.25">
      <c r="A159" s="6">
        <v>158</v>
      </c>
      <c r="B159" s="3">
        <v>1</v>
      </c>
      <c r="C159" s="3">
        <v>42</v>
      </c>
      <c r="D159" s="3">
        <v>5</v>
      </c>
      <c r="E159" s="3">
        <v>13</v>
      </c>
      <c r="F159" s="3">
        <v>4</v>
      </c>
      <c r="G159" s="3">
        <v>71800</v>
      </c>
    </row>
    <row r="160" spans="1:7" hidden="1" x14ac:dyDescent="0.25">
      <c r="A160" s="6">
        <v>159</v>
      </c>
      <c r="B160" s="3">
        <v>1</v>
      </c>
      <c r="C160" s="3">
        <v>25</v>
      </c>
      <c r="D160" s="3">
        <v>9</v>
      </c>
      <c r="E160" s="3">
        <v>7</v>
      </c>
      <c r="F160" s="3">
        <v>6</v>
      </c>
      <c r="G160" s="3">
        <v>80700</v>
      </c>
    </row>
    <row r="161" spans="1:7" hidden="1" x14ac:dyDescent="0.25">
      <c r="A161" s="6">
        <v>160</v>
      </c>
      <c r="B161" s="3">
        <v>1</v>
      </c>
      <c r="C161" s="3">
        <v>24</v>
      </c>
      <c r="D161" s="3">
        <v>2</v>
      </c>
      <c r="E161" s="3">
        <v>15</v>
      </c>
      <c r="F161" s="3">
        <v>2</v>
      </c>
      <c r="G161" s="3">
        <v>47800</v>
      </c>
    </row>
    <row r="162" spans="1:7" x14ac:dyDescent="0.25">
      <c r="A162" s="6">
        <v>161</v>
      </c>
      <c r="B162" s="3">
        <v>0</v>
      </c>
      <c r="C162" s="3">
        <v>36</v>
      </c>
      <c r="D162" s="3">
        <v>13</v>
      </c>
      <c r="E162" s="3">
        <v>13</v>
      </c>
      <c r="F162" s="3">
        <v>4</v>
      </c>
      <c r="G162" s="3">
        <v>105000</v>
      </c>
    </row>
    <row r="163" spans="1:7" hidden="1" x14ac:dyDescent="0.25">
      <c r="A163" s="6">
        <v>162</v>
      </c>
      <c r="B163" s="3">
        <v>0</v>
      </c>
      <c r="C163" s="3">
        <v>32</v>
      </c>
      <c r="D163" s="3">
        <v>6</v>
      </c>
      <c r="E163" s="3">
        <v>15</v>
      </c>
      <c r="F163" s="3">
        <v>6</v>
      </c>
      <c r="G163" s="3">
        <v>100700</v>
      </c>
    </row>
    <row r="164" spans="1:7" hidden="1" x14ac:dyDescent="0.25">
      <c r="A164" s="6">
        <v>163</v>
      </c>
      <c r="B164" s="3">
        <v>1</v>
      </c>
      <c r="C164" s="3">
        <v>27</v>
      </c>
      <c r="D164" s="3">
        <v>2</v>
      </c>
      <c r="E164" s="3">
        <v>1</v>
      </c>
      <c r="F164" s="3">
        <v>0</v>
      </c>
      <c r="G164" s="3">
        <v>18300</v>
      </c>
    </row>
    <row r="165" spans="1:7" hidden="1" x14ac:dyDescent="0.25">
      <c r="A165" s="6">
        <v>164</v>
      </c>
      <c r="B165" s="3">
        <v>0</v>
      </c>
      <c r="C165" s="3">
        <v>55</v>
      </c>
      <c r="D165" s="3">
        <v>12</v>
      </c>
      <c r="E165" s="3">
        <v>12</v>
      </c>
      <c r="F165" s="3">
        <v>6</v>
      </c>
      <c r="G165" s="3">
        <v>110600</v>
      </c>
    </row>
    <row r="166" spans="1:7" x14ac:dyDescent="0.25">
      <c r="A166" s="6">
        <v>165</v>
      </c>
      <c r="B166" s="3">
        <v>0</v>
      </c>
      <c r="C166" s="3">
        <v>36</v>
      </c>
      <c r="D166" s="3">
        <v>0</v>
      </c>
      <c r="E166" s="3">
        <v>2</v>
      </c>
      <c r="F166" s="3">
        <v>4</v>
      </c>
      <c r="G166" s="3">
        <v>36800</v>
      </c>
    </row>
    <row r="167" spans="1:7" hidden="1" x14ac:dyDescent="0.25">
      <c r="A167" s="6">
        <v>166</v>
      </c>
      <c r="B167" s="3">
        <v>1</v>
      </c>
      <c r="C167" s="3">
        <v>22</v>
      </c>
      <c r="D167" s="3">
        <v>0</v>
      </c>
      <c r="E167" s="3">
        <v>4</v>
      </c>
      <c r="F167" s="3">
        <v>6</v>
      </c>
      <c r="G167" s="3">
        <v>45500</v>
      </c>
    </row>
    <row r="168" spans="1:7" hidden="1" x14ac:dyDescent="0.25">
      <c r="A168" s="6">
        <v>167</v>
      </c>
      <c r="B168" s="3">
        <v>1</v>
      </c>
      <c r="C168" s="3">
        <v>25</v>
      </c>
      <c r="D168" s="3">
        <v>0</v>
      </c>
      <c r="E168" s="3">
        <v>14</v>
      </c>
      <c r="F168" s="3">
        <v>6</v>
      </c>
      <c r="G168" s="3">
        <v>71400</v>
      </c>
    </row>
    <row r="169" spans="1:7" hidden="1" x14ac:dyDescent="0.25">
      <c r="A169" s="6">
        <v>168</v>
      </c>
      <c r="B169" s="3">
        <v>1</v>
      </c>
      <c r="C169" s="3">
        <v>47</v>
      </c>
      <c r="D169" s="3">
        <v>5</v>
      </c>
      <c r="E169" s="3">
        <v>14</v>
      </c>
      <c r="F169" s="3">
        <v>4</v>
      </c>
      <c r="G169" s="3">
        <v>74300</v>
      </c>
    </row>
    <row r="170" spans="1:7" hidden="1" x14ac:dyDescent="0.25">
      <c r="A170" s="6">
        <v>169</v>
      </c>
      <c r="B170" s="3">
        <v>0</v>
      </c>
      <c r="C170" s="3">
        <v>43</v>
      </c>
      <c r="D170" s="3">
        <v>16</v>
      </c>
      <c r="E170" s="3">
        <v>11</v>
      </c>
      <c r="F170" s="3">
        <v>8</v>
      </c>
      <c r="G170" s="3">
        <v>160600</v>
      </c>
    </row>
    <row r="171" spans="1:7" hidden="1" x14ac:dyDescent="0.25">
      <c r="A171" s="6">
        <v>170</v>
      </c>
      <c r="B171" s="3">
        <v>1</v>
      </c>
      <c r="C171" s="3">
        <v>53</v>
      </c>
      <c r="D171" s="3">
        <v>0</v>
      </c>
      <c r="E171" s="3">
        <v>7</v>
      </c>
      <c r="F171" s="3">
        <v>6</v>
      </c>
      <c r="G171" s="3">
        <v>52500</v>
      </c>
    </row>
    <row r="172" spans="1:7" x14ac:dyDescent="0.25">
      <c r="A172" s="6">
        <v>171</v>
      </c>
      <c r="B172" s="3">
        <v>0</v>
      </c>
      <c r="C172" s="3">
        <v>38</v>
      </c>
      <c r="D172" s="3">
        <v>5</v>
      </c>
      <c r="E172" s="3">
        <v>7</v>
      </c>
      <c r="F172" s="3">
        <v>4</v>
      </c>
      <c r="G172" s="3">
        <v>65000</v>
      </c>
    </row>
    <row r="173" spans="1:7" x14ac:dyDescent="0.25">
      <c r="A173" s="6">
        <v>172</v>
      </c>
      <c r="B173" s="3">
        <v>0</v>
      </c>
      <c r="C173" s="3">
        <v>39</v>
      </c>
      <c r="D173" s="3">
        <v>12</v>
      </c>
      <c r="E173" s="3">
        <v>14</v>
      </c>
      <c r="F173" s="3">
        <v>4</v>
      </c>
      <c r="G173" s="3">
        <v>104500</v>
      </c>
    </row>
    <row r="174" spans="1:7" hidden="1" x14ac:dyDescent="0.25">
      <c r="A174" s="6">
        <v>173</v>
      </c>
      <c r="B174" s="3">
        <v>1</v>
      </c>
      <c r="C174" s="3">
        <v>35</v>
      </c>
      <c r="D174" s="3">
        <v>5</v>
      </c>
      <c r="E174" s="3">
        <v>18</v>
      </c>
      <c r="F174" s="3">
        <v>4</v>
      </c>
      <c r="G174" s="3">
        <v>85000</v>
      </c>
    </row>
    <row r="175" spans="1:7" hidden="1" x14ac:dyDescent="0.25">
      <c r="A175" s="6">
        <v>174</v>
      </c>
      <c r="B175" s="3">
        <v>1</v>
      </c>
      <c r="C175" s="3">
        <v>23</v>
      </c>
      <c r="D175" s="3">
        <v>3</v>
      </c>
      <c r="E175" s="3">
        <v>10</v>
      </c>
      <c r="F175" s="3">
        <v>8</v>
      </c>
      <c r="G175" s="3">
        <v>110200</v>
      </c>
    </row>
    <row r="176" spans="1:7" x14ac:dyDescent="0.25">
      <c r="A176" s="6">
        <v>175</v>
      </c>
      <c r="B176" s="3">
        <v>0</v>
      </c>
      <c r="C176" s="3">
        <v>43</v>
      </c>
      <c r="D176" s="3">
        <v>10</v>
      </c>
      <c r="E176" s="3">
        <v>7</v>
      </c>
      <c r="F176" s="3">
        <v>4</v>
      </c>
      <c r="G176" s="3">
        <v>80100</v>
      </c>
    </row>
    <row r="177" spans="1:7" hidden="1" x14ac:dyDescent="0.25">
      <c r="A177" s="6">
        <v>176</v>
      </c>
      <c r="B177" s="3">
        <v>1</v>
      </c>
      <c r="C177" s="3">
        <v>33</v>
      </c>
      <c r="D177" s="3">
        <v>3</v>
      </c>
      <c r="E177" s="3">
        <v>3</v>
      </c>
      <c r="F177" s="3">
        <v>4</v>
      </c>
      <c r="G177" s="3">
        <v>40000</v>
      </c>
    </row>
    <row r="178" spans="1:7" hidden="1" x14ac:dyDescent="0.25">
      <c r="A178" s="6">
        <v>177</v>
      </c>
      <c r="B178" s="3">
        <v>1</v>
      </c>
      <c r="C178" s="3">
        <v>44</v>
      </c>
      <c r="D178" s="3">
        <v>10</v>
      </c>
      <c r="E178" s="3">
        <v>1</v>
      </c>
      <c r="F178" s="3">
        <v>4</v>
      </c>
      <c r="G178" s="3">
        <v>55900</v>
      </c>
    </row>
    <row r="179" spans="1:7" hidden="1" x14ac:dyDescent="0.25">
      <c r="A179" s="6">
        <v>178</v>
      </c>
      <c r="B179" s="3">
        <v>1</v>
      </c>
      <c r="C179" s="3">
        <v>33</v>
      </c>
      <c r="D179" s="3">
        <v>0</v>
      </c>
      <c r="E179" s="3">
        <v>16</v>
      </c>
      <c r="F179" s="3">
        <v>4</v>
      </c>
      <c r="G179" s="3">
        <v>64600</v>
      </c>
    </row>
    <row r="180" spans="1:7" hidden="1" x14ac:dyDescent="0.25">
      <c r="A180" s="6">
        <v>179</v>
      </c>
      <c r="B180" s="3">
        <v>1</v>
      </c>
      <c r="C180" s="3">
        <v>31</v>
      </c>
      <c r="D180" s="3">
        <v>0</v>
      </c>
      <c r="E180" s="3">
        <v>13</v>
      </c>
      <c r="F180" s="3">
        <v>6</v>
      </c>
      <c r="G180" s="3">
        <v>68600</v>
      </c>
    </row>
    <row r="181" spans="1:7" hidden="1" x14ac:dyDescent="0.25">
      <c r="A181" s="6">
        <v>180</v>
      </c>
      <c r="B181" s="3">
        <v>1</v>
      </c>
      <c r="C181" s="3">
        <v>36</v>
      </c>
      <c r="D181" s="3">
        <v>7</v>
      </c>
      <c r="E181" s="3">
        <v>8</v>
      </c>
      <c r="F181" s="3">
        <v>4</v>
      </c>
      <c r="G181" s="3">
        <v>65100</v>
      </c>
    </row>
    <row r="182" spans="1:7" hidden="1" x14ac:dyDescent="0.25">
      <c r="A182" s="6">
        <v>181</v>
      </c>
      <c r="B182" s="3">
        <v>1</v>
      </c>
      <c r="C182" s="3">
        <v>45</v>
      </c>
      <c r="D182" s="3">
        <v>13</v>
      </c>
      <c r="E182" s="3">
        <v>19</v>
      </c>
      <c r="F182" s="3">
        <v>4</v>
      </c>
      <c r="G182" s="3">
        <v>111700</v>
      </c>
    </row>
    <row r="183" spans="1:7" hidden="1" x14ac:dyDescent="0.25">
      <c r="A183" s="6">
        <v>182</v>
      </c>
      <c r="B183" s="3">
        <v>1</v>
      </c>
      <c r="C183" s="3">
        <v>45</v>
      </c>
      <c r="D183" s="3">
        <v>12</v>
      </c>
      <c r="E183" s="3">
        <v>1</v>
      </c>
      <c r="F183" s="3">
        <v>4</v>
      </c>
      <c r="G183" s="3">
        <v>62000</v>
      </c>
    </row>
    <row r="184" spans="1:7" x14ac:dyDescent="0.25">
      <c r="A184" s="6">
        <v>183</v>
      </c>
      <c r="B184" s="3">
        <v>0</v>
      </c>
      <c r="C184" s="3">
        <v>39</v>
      </c>
      <c r="D184" s="3">
        <v>2</v>
      </c>
      <c r="E184" s="3">
        <v>7</v>
      </c>
      <c r="F184" s="3">
        <v>4</v>
      </c>
      <c r="G184" s="3">
        <v>55800</v>
      </c>
    </row>
    <row r="185" spans="1:7" hidden="1" x14ac:dyDescent="0.25">
      <c r="A185" s="6">
        <v>184</v>
      </c>
      <c r="B185" s="3">
        <v>0</v>
      </c>
      <c r="C185" s="3">
        <v>45</v>
      </c>
      <c r="D185" s="3">
        <v>5</v>
      </c>
      <c r="E185" s="3">
        <v>11</v>
      </c>
      <c r="F185" s="3">
        <v>2</v>
      </c>
      <c r="G185" s="3">
        <v>54600</v>
      </c>
    </row>
    <row r="186" spans="1:7" x14ac:dyDescent="0.25">
      <c r="A186" s="6">
        <v>185</v>
      </c>
      <c r="B186" s="3">
        <v>0</v>
      </c>
      <c r="C186" s="3">
        <v>25</v>
      </c>
      <c r="D186" s="3">
        <v>1</v>
      </c>
      <c r="E186" s="3">
        <v>1</v>
      </c>
      <c r="F186" s="3">
        <v>4</v>
      </c>
      <c r="G186" s="3">
        <v>37600</v>
      </c>
    </row>
    <row r="187" spans="1:7" hidden="1" x14ac:dyDescent="0.25">
      <c r="A187" s="6">
        <v>186</v>
      </c>
      <c r="B187" s="3">
        <v>1</v>
      </c>
      <c r="C187" s="3">
        <v>34</v>
      </c>
      <c r="D187" s="3">
        <v>0</v>
      </c>
      <c r="E187" s="3">
        <v>7</v>
      </c>
      <c r="F187" s="3">
        <v>4</v>
      </c>
      <c r="G187" s="3">
        <v>41200</v>
      </c>
    </row>
    <row r="188" spans="1:7" hidden="1" x14ac:dyDescent="0.25">
      <c r="A188" s="6">
        <v>187</v>
      </c>
      <c r="B188" s="3">
        <v>1</v>
      </c>
      <c r="C188" s="3">
        <v>53</v>
      </c>
      <c r="D188" s="3">
        <v>0</v>
      </c>
      <c r="E188" s="3">
        <v>6</v>
      </c>
      <c r="F188" s="3">
        <v>6</v>
      </c>
      <c r="G188" s="3">
        <v>49900</v>
      </c>
    </row>
    <row r="189" spans="1:7" x14ac:dyDescent="0.25">
      <c r="A189" s="6">
        <v>188</v>
      </c>
      <c r="B189" s="3">
        <v>0</v>
      </c>
      <c r="C189" s="3">
        <v>35</v>
      </c>
      <c r="D189" s="3">
        <v>4</v>
      </c>
      <c r="E189" s="3">
        <v>6</v>
      </c>
      <c r="F189" s="3">
        <v>4</v>
      </c>
      <c r="G189" s="3">
        <v>59400</v>
      </c>
    </row>
    <row r="190" spans="1:7" hidden="1" x14ac:dyDescent="0.25">
      <c r="A190" s="6">
        <v>189</v>
      </c>
      <c r="B190" s="3">
        <v>1</v>
      </c>
      <c r="C190" s="3">
        <v>52</v>
      </c>
      <c r="D190" s="3">
        <v>3</v>
      </c>
      <c r="E190" s="3">
        <v>13</v>
      </c>
      <c r="F190" s="3">
        <v>4</v>
      </c>
      <c r="G190" s="3">
        <v>65500</v>
      </c>
    </row>
    <row r="191" spans="1:7" hidden="1" x14ac:dyDescent="0.25">
      <c r="A191" s="6">
        <v>190</v>
      </c>
      <c r="B191" s="3">
        <v>1</v>
      </c>
      <c r="C191" s="3">
        <v>33</v>
      </c>
      <c r="D191" s="3">
        <v>10</v>
      </c>
      <c r="E191" s="3">
        <v>3</v>
      </c>
      <c r="F191" s="3">
        <v>6</v>
      </c>
      <c r="G191" s="3">
        <v>73200</v>
      </c>
    </row>
    <row r="192" spans="1:7" hidden="1" x14ac:dyDescent="0.25">
      <c r="A192" s="6">
        <v>191</v>
      </c>
      <c r="B192" s="3">
        <v>1</v>
      </c>
      <c r="C192" s="3">
        <v>49</v>
      </c>
      <c r="D192" s="3">
        <v>0</v>
      </c>
      <c r="E192" s="3">
        <v>3</v>
      </c>
      <c r="F192" s="3">
        <v>4</v>
      </c>
      <c r="G192" s="3">
        <v>30500</v>
      </c>
    </row>
    <row r="193" spans="1:7" hidden="1" x14ac:dyDescent="0.25">
      <c r="A193" s="6">
        <v>192</v>
      </c>
      <c r="B193" s="3">
        <v>1</v>
      </c>
      <c r="C193" s="3">
        <v>59</v>
      </c>
      <c r="D193" s="3">
        <v>6</v>
      </c>
      <c r="E193" s="3">
        <v>17</v>
      </c>
      <c r="F193" s="3">
        <v>4</v>
      </c>
      <c r="G193" s="3">
        <v>84800</v>
      </c>
    </row>
    <row r="194" spans="1:7" hidden="1" x14ac:dyDescent="0.25">
      <c r="A194" s="6">
        <v>193</v>
      </c>
      <c r="B194" s="3">
        <v>1</v>
      </c>
      <c r="C194" s="3">
        <v>35</v>
      </c>
      <c r="D194" s="3">
        <v>16</v>
      </c>
      <c r="E194" s="3">
        <v>9</v>
      </c>
      <c r="F194" s="3">
        <v>4</v>
      </c>
      <c r="G194" s="3">
        <v>95200</v>
      </c>
    </row>
    <row r="195" spans="1:7" hidden="1" x14ac:dyDescent="0.25">
      <c r="A195" s="6">
        <v>194</v>
      </c>
      <c r="B195" s="3">
        <v>1</v>
      </c>
      <c r="C195" s="3">
        <v>44</v>
      </c>
      <c r="D195" s="3">
        <v>11</v>
      </c>
      <c r="E195" s="3">
        <v>11</v>
      </c>
      <c r="F195" s="3">
        <v>4</v>
      </c>
      <c r="G195" s="3">
        <v>84900</v>
      </c>
    </row>
    <row r="196" spans="1:7" hidden="1" x14ac:dyDescent="0.25">
      <c r="A196" s="6">
        <v>195</v>
      </c>
      <c r="B196" s="3">
        <v>1</v>
      </c>
      <c r="C196" s="3">
        <v>61</v>
      </c>
      <c r="D196" s="3">
        <v>11</v>
      </c>
      <c r="E196" s="3">
        <v>18</v>
      </c>
      <c r="F196" s="3">
        <v>4</v>
      </c>
      <c r="G196" s="3">
        <v>102600</v>
      </c>
    </row>
    <row r="197" spans="1:7" hidden="1" x14ac:dyDescent="0.25">
      <c r="A197" s="6">
        <v>196</v>
      </c>
      <c r="B197" s="3">
        <v>1</v>
      </c>
      <c r="C197" s="3">
        <v>43</v>
      </c>
      <c r="D197" s="3">
        <v>11</v>
      </c>
      <c r="E197" s="3">
        <v>1</v>
      </c>
      <c r="F197" s="3">
        <v>4</v>
      </c>
      <c r="G197" s="3">
        <v>59000</v>
      </c>
    </row>
    <row r="198" spans="1:7" x14ac:dyDescent="0.25">
      <c r="A198" s="6">
        <v>197</v>
      </c>
      <c r="B198" s="3">
        <v>0</v>
      </c>
      <c r="C198" s="3">
        <v>30</v>
      </c>
      <c r="D198" s="3">
        <v>0</v>
      </c>
      <c r="E198" s="3">
        <v>5</v>
      </c>
      <c r="F198" s="3">
        <v>4</v>
      </c>
      <c r="G198" s="3">
        <v>44800</v>
      </c>
    </row>
    <row r="199" spans="1:7" x14ac:dyDescent="0.25">
      <c r="A199" s="6">
        <v>198</v>
      </c>
      <c r="B199" s="3">
        <v>0</v>
      </c>
      <c r="C199" s="3">
        <v>32</v>
      </c>
      <c r="D199" s="3">
        <v>11</v>
      </c>
      <c r="E199" s="3">
        <v>2</v>
      </c>
      <c r="F199" s="3">
        <v>4</v>
      </c>
      <c r="G199" s="3">
        <v>70500</v>
      </c>
    </row>
    <row r="200" spans="1:7" hidden="1" x14ac:dyDescent="0.25">
      <c r="A200" s="6">
        <v>199</v>
      </c>
      <c r="B200" s="3">
        <v>0</v>
      </c>
      <c r="C200" s="3">
        <v>57</v>
      </c>
      <c r="D200" s="3">
        <v>10</v>
      </c>
      <c r="E200" s="3">
        <v>4</v>
      </c>
      <c r="F200" s="3">
        <v>6</v>
      </c>
      <c r="G200" s="3">
        <v>83700</v>
      </c>
    </row>
    <row r="201" spans="1:7" hidden="1" x14ac:dyDescent="0.25">
      <c r="A201" s="6">
        <v>200</v>
      </c>
      <c r="B201" s="3">
        <v>1</v>
      </c>
      <c r="C201" s="3">
        <v>44</v>
      </c>
      <c r="D201" s="3">
        <v>10</v>
      </c>
      <c r="E201" s="3">
        <v>18</v>
      </c>
      <c r="F201" s="3">
        <v>4</v>
      </c>
      <c r="G201" s="3">
        <v>100000</v>
      </c>
    </row>
    <row r="202" spans="1:7" hidden="1" x14ac:dyDescent="0.25">
      <c r="A202" s="6">
        <v>201</v>
      </c>
      <c r="B202" s="3">
        <v>1</v>
      </c>
      <c r="C202" s="3">
        <v>44</v>
      </c>
      <c r="D202" s="3">
        <v>2</v>
      </c>
      <c r="E202" s="3">
        <v>4</v>
      </c>
      <c r="F202" s="3">
        <v>4</v>
      </c>
      <c r="G202" s="3">
        <v>39300</v>
      </c>
    </row>
    <row r="203" spans="1:7" hidden="1" x14ac:dyDescent="0.25">
      <c r="A203" s="6">
        <v>202</v>
      </c>
      <c r="B203" s="3">
        <v>1</v>
      </c>
      <c r="C203" s="3">
        <v>45</v>
      </c>
      <c r="D203" s="3">
        <v>0</v>
      </c>
      <c r="E203" s="3">
        <v>7</v>
      </c>
      <c r="F203" s="3">
        <v>2</v>
      </c>
      <c r="G203" s="3">
        <v>20400</v>
      </c>
    </row>
    <row r="204" spans="1:7" hidden="1" x14ac:dyDescent="0.25">
      <c r="A204" s="6">
        <v>203</v>
      </c>
      <c r="B204" s="3">
        <v>0</v>
      </c>
      <c r="C204" s="3">
        <v>43</v>
      </c>
      <c r="D204" s="3">
        <v>0</v>
      </c>
      <c r="E204" s="3">
        <v>12</v>
      </c>
      <c r="F204" s="3">
        <v>6</v>
      </c>
      <c r="G204" s="3">
        <v>74300</v>
      </c>
    </row>
    <row r="205" spans="1:7" x14ac:dyDescent="0.25">
      <c r="A205" s="6">
        <v>204</v>
      </c>
      <c r="B205" s="3">
        <v>0</v>
      </c>
      <c r="C205" s="3">
        <v>33</v>
      </c>
      <c r="D205" s="3">
        <v>11</v>
      </c>
      <c r="E205" s="3">
        <v>19</v>
      </c>
      <c r="F205" s="3">
        <v>4</v>
      </c>
      <c r="G205" s="3">
        <v>114500</v>
      </c>
    </row>
    <row r="206" spans="1:7" x14ac:dyDescent="0.25">
      <c r="A206" s="7" t="s">
        <v>7</v>
      </c>
      <c r="B206" s="3"/>
      <c r="C206" s="3"/>
      <c r="D206" s="3"/>
      <c r="E206" s="3"/>
      <c r="F206" s="3"/>
      <c r="G206" s="8">
        <f>SUBTOTAL(101,Table1[Annual Salary])</f>
        <v>73802.173913043473</v>
      </c>
    </row>
  </sheetData>
  <pageMargins left="0.75" right="0.75" top="1" bottom="1" header="0.5" footer="0.5"/>
  <pageSetup scale="81" orientation="portrait" r:id="rId1"/>
  <headerFooter alignWithMargins="0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06"/>
  <sheetViews>
    <sheetView workbookViewId="0">
      <pane ySplit="3900" topLeftCell="A195"/>
      <selection sqref="A1:G1"/>
      <selection pane="bottomLeft" activeCell="J192" sqref="J192"/>
    </sheetView>
  </sheetViews>
  <sheetFormatPr defaultRowHeight="15" x14ac:dyDescent="0.25"/>
  <cols>
    <col min="1" max="1" width="12" style="6" customWidth="1"/>
    <col min="2" max="2" width="9.85546875" style="2" customWidth="1"/>
    <col min="3" max="3" width="7.5703125" style="2" customWidth="1"/>
    <col min="4" max="4" width="17.7109375" style="2" customWidth="1"/>
    <col min="5" max="5" width="17.42578125" style="2" customWidth="1"/>
    <col min="6" max="6" width="11.85546875" style="2" customWidth="1"/>
    <col min="7" max="7" width="15.140625" style="2" customWidth="1"/>
    <col min="8" max="258" width="9.140625" style="2"/>
    <col min="259" max="259" width="7.5703125" style="2" customWidth="1"/>
    <col min="260" max="261" width="17" style="2" customWidth="1"/>
    <col min="262" max="262" width="10.7109375" style="2" customWidth="1"/>
    <col min="263" max="263" width="14.85546875" style="2" customWidth="1"/>
    <col min="264" max="514" width="9.140625" style="2"/>
    <col min="515" max="515" width="7.5703125" style="2" customWidth="1"/>
    <col min="516" max="517" width="17" style="2" customWidth="1"/>
    <col min="518" max="518" width="10.7109375" style="2" customWidth="1"/>
    <col min="519" max="519" width="14.85546875" style="2" customWidth="1"/>
    <col min="520" max="770" width="9.140625" style="2"/>
    <col min="771" max="771" width="7.5703125" style="2" customWidth="1"/>
    <col min="772" max="773" width="17" style="2" customWidth="1"/>
    <col min="774" max="774" width="10.7109375" style="2" customWidth="1"/>
    <col min="775" max="775" width="14.85546875" style="2" customWidth="1"/>
    <col min="776" max="1026" width="9.140625" style="2"/>
    <col min="1027" max="1027" width="7.5703125" style="2" customWidth="1"/>
    <col min="1028" max="1029" width="17" style="2" customWidth="1"/>
    <col min="1030" max="1030" width="10.7109375" style="2" customWidth="1"/>
    <col min="1031" max="1031" width="14.85546875" style="2" customWidth="1"/>
    <col min="1032" max="1282" width="9.140625" style="2"/>
    <col min="1283" max="1283" width="7.5703125" style="2" customWidth="1"/>
    <col min="1284" max="1285" width="17" style="2" customWidth="1"/>
    <col min="1286" max="1286" width="10.7109375" style="2" customWidth="1"/>
    <col min="1287" max="1287" width="14.85546875" style="2" customWidth="1"/>
    <col min="1288" max="1538" width="9.140625" style="2"/>
    <col min="1539" max="1539" width="7.5703125" style="2" customWidth="1"/>
    <col min="1540" max="1541" width="17" style="2" customWidth="1"/>
    <col min="1542" max="1542" width="10.7109375" style="2" customWidth="1"/>
    <col min="1543" max="1543" width="14.85546875" style="2" customWidth="1"/>
    <col min="1544" max="1794" width="9.140625" style="2"/>
    <col min="1795" max="1795" width="7.5703125" style="2" customWidth="1"/>
    <col min="1796" max="1797" width="17" style="2" customWidth="1"/>
    <col min="1798" max="1798" width="10.7109375" style="2" customWidth="1"/>
    <col min="1799" max="1799" width="14.85546875" style="2" customWidth="1"/>
    <col min="1800" max="2050" width="9.140625" style="2"/>
    <col min="2051" max="2051" width="7.5703125" style="2" customWidth="1"/>
    <col min="2052" max="2053" width="17" style="2" customWidth="1"/>
    <col min="2054" max="2054" width="10.7109375" style="2" customWidth="1"/>
    <col min="2055" max="2055" width="14.85546875" style="2" customWidth="1"/>
    <col min="2056" max="2306" width="9.140625" style="2"/>
    <col min="2307" max="2307" width="7.5703125" style="2" customWidth="1"/>
    <col min="2308" max="2309" width="17" style="2" customWidth="1"/>
    <col min="2310" max="2310" width="10.7109375" style="2" customWidth="1"/>
    <col min="2311" max="2311" width="14.85546875" style="2" customWidth="1"/>
    <col min="2312" max="2562" width="9.140625" style="2"/>
    <col min="2563" max="2563" width="7.5703125" style="2" customWidth="1"/>
    <col min="2564" max="2565" width="17" style="2" customWidth="1"/>
    <col min="2566" max="2566" width="10.7109375" style="2" customWidth="1"/>
    <col min="2567" max="2567" width="14.85546875" style="2" customWidth="1"/>
    <col min="2568" max="2818" width="9.140625" style="2"/>
    <col min="2819" max="2819" width="7.5703125" style="2" customWidth="1"/>
    <col min="2820" max="2821" width="17" style="2" customWidth="1"/>
    <col min="2822" max="2822" width="10.7109375" style="2" customWidth="1"/>
    <col min="2823" max="2823" width="14.85546875" style="2" customWidth="1"/>
    <col min="2824" max="3074" width="9.140625" style="2"/>
    <col min="3075" max="3075" width="7.5703125" style="2" customWidth="1"/>
    <col min="3076" max="3077" width="17" style="2" customWidth="1"/>
    <col min="3078" max="3078" width="10.7109375" style="2" customWidth="1"/>
    <col min="3079" max="3079" width="14.85546875" style="2" customWidth="1"/>
    <col min="3080" max="3330" width="9.140625" style="2"/>
    <col min="3331" max="3331" width="7.5703125" style="2" customWidth="1"/>
    <col min="3332" max="3333" width="17" style="2" customWidth="1"/>
    <col min="3334" max="3334" width="10.7109375" style="2" customWidth="1"/>
    <col min="3335" max="3335" width="14.85546875" style="2" customWidth="1"/>
    <col min="3336" max="3586" width="9.140625" style="2"/>
    <col min="3587" max="3587" width="7.5703125" style="2" customWidth="1"/>
    <col min="3588" max="3589" width="17" style="2" customWidth="1"/>
    <col min="3590" max="3590" width="10.7109375" style="2" customWidth="1"/>
    <col min="3591" max="3591" width="14.85546875" style="2" customWidth="1"/>
    <col min="3592" max="3842" width="9.140625" style="2"/>
    <col min="3843" max="3843" width="7.5703125" style="2" customWidth="1"/>
    <col min="3844" max="3845" width="17" style="2" customWidth="1"/>
    <col min="3846" max="3846" width="10.7109375" style="2" customWidth="1"/>
    <col min="3847" max="3847" width="14.85546875" style="2" customWidth="1"/>
    <col min="3848" max="4098" width="9.140625" style="2"/>
    <col min="4099" max="4099" width="7.5703125" style="2" customWidth="1"/>
    <col min="4100" max="4101" width="17" style="2" customWidth="1"/>
    <col min="4102" max="4102" width="10.7109375" style="2" customWidth="1"/>
    <col min="4103" max="4103" width="14.85546875" style="2" customWidth="1"/>
    <col min="4104" max="4354" width="9.140625" style="2"/>
    <col min="4355" max="4355" width="7.5703125" style="2" customWidth="1"/>
    <col min="4356" max="4357" width="17" style="2" customWidth="1"/>
    <col min="4358" max="4358" width="10.7109375" style="2" customWidth="1"/>
    <col min="4359" max="4359" width="14.85546875" style="2" customWidth="1"/>
    <col min="4360" max="4610" width="9.140625" style="2"/>
    <col min="4611" max="4611" width="7.5703125" style="2" customWidth="1"/>
    <col min="4612" max="4613" width="17" style="2" customWidth="1"/>
    <col min="4614" max="4614" width="10.7109375" style="2" customWidth="1"/>
    <col min="4615" max="4615" width="14.85546875" style="2" customWidth="1"/>
    <col min="4616" max="4866" width="9.140625" style="2"/>
    <col min="4867" max="4867" width="7.5703125" style="2" customWidth="1"/>
    <col min="4868" max="4869" width="17" style="2" customWidth="1"/>
    <col min="4870" max="4870" width="10.7109375" style="2" customWidth="1"/>
    <col min="4871" max="4871" width="14.85546875" style="2" customWidth="1"/>
    <col min="4872" max="5122" width="9.140625" style="2"/>
    <col min="5123" max="5123" width="7.5703125" style="2" customWidth="1"/>
    <col min="5124" max="5125" width="17" style="2" customWidth="1"/>
    <col min="5126" max="5126" width="10.7109375" style="2" customWidth="1"/>
    <col min="5127" max="5127" width="14.85546875" style="2" customWidth="1"/>
    <col min="5128" max="5378" width="9.140625" style="2"/>
    <col min="5379" max="5379" width="7.5703125" style="2" customWidth="1"/>
    <col min="5380" max="5381" width="17" style="2" customWidth="1"/>
    <col min="5382" max="5382" width="10.7109375" style="2" customWidth="1"/>
    <col min="5383" max="5383" width="14.85546875" style="2" customWidth="1"/>
    <col min="5384" max="5634" width="9.140625" style="2"/>
    <col min="5635" max="5635" width="7.5703125" style="2" customWidth="1"/>
    <col min="5636" max="5637" width="17" style="2" customWidth="1"/>
    <col min="5638" max="5638" width="10.7109375" style="2" customWidth="1"/>
    <col min="5639" max="5639" width="14.85546875" style="2" customWidth="1"/>
    <col min="5640" max="5890" width="9.140625" style="2"/>
    <col min="5891" max="5891" width="7.5703125" style="2" customWidth="1"/>
    <col min="5892" max="5893" width="17" style="2" customWidth="1"/>
    <col min="5894" max="5894" width="10.7109375" style="2" customWidth="1"/>
    <col min="5895" max="5895" width="14.85546875" style="2" customWidth="1"/>
    <col min="5896" max="6146" width="9.140625" style="2"/>
    <col min="6147" max="6147" width="7.5703125" style="2" customWidth="1"/>
    <col min="6148" max="6149" width="17" style="2" customWidth="1"/>
    <col min="6150" max="6150" width="10.7109375" style="2" customWidth="1"/>
    <col min="6151" max="6151" width="14.85546875" style="2" customWidth="1"/>
    <col min="6152" max="6402" width="9.140625" style="2"/>
    <col min="6403" max="6403" width="7.5703125" style="2" customWidth="1"/>
    <col min="6404" max="6405" width="17" style="2" customWidth="1"/>
    <col min="6406" max="6406" width="10.7109375" style="2" customWidth="1"/>
    <col min="6407" max="6407" width="14.85546875" style="2" customWidth="1"/>
    <col min="6408" max="6658" width="9.140625" style="2"/>
    <col min="6659" max="6659" width="7.5703125" style="2" customWidth="1"/>
    <col min="6660" max="6661" width="17" style="2" customWidth="1"/>
    <col min="6662" max="6662" width="10.7109375" style="2" customWidth="1"/>
    <col min="6663" max="6663" width="14.85546875" style="2" customWidth="1"/>
    <col min="6664" max="6914" width="9.140625" style="2"/>
    <col min="6915" max="6915" width="7.5703125" style="2" customWidth="1"/>
    <col min="6916" max="6917" width="17" style="2" customWidth="1"/>
    <col min="6918" max="6918" width="10.7109375" style="2" customWidth="1"/>
    <col min="6919" max="6919" width="14.85546875" style="2" customWidth="1"/>
    <col min="6920" max="7170" width="9.140625" style="2"/>
    <col min="7171" max="7171" width="7.5703125" style="2" customWidth="1"/>
    <col min="7172" max="7173" width="17" style="2" customWidth="1"/>
    <col min="7174" max="7174" width="10.7109375" style="2" customWidth="1"/>
    <col min="7175" max="7175" width="14.85546875" style="2" customWidth="1"/>
    <col min="7176" max="7426" width="9.140625" style="2"/>
    <col min="7427" max="7427" width="7.5703125" style="2" customWidth="1"/>
    <col min="7428" max="7429" width="17" style="2" customWidth="1"/>
    <col min="7430" max="7430" width="10.7109375" style="2" customWidth="1"/>
    <col min="7431" max="7431" width="14.85546875" style="2" customWidth="1"/>
    <col min="7432" max="7682" width="9.140625" style="2"/>
    <col min="7683" max="7683" width="7.5703125" style="2" customWidth="1"/>
    <col min="7684" max="7685" width="17" style="2" customWidth="1"/>
    <col min="7686" max="7686" width="10.7109375" style="2" customWidth="1"/>
    <col min="7687" max="7687" width="14.85546875" style="2" customWidth="1"/>
    <col min="7688" max="7938" width="9.140625" style="2"/>
    <col min="7939" max="7939" width="7.5703125" style="2" customWidth="1"/>
    <col min="7940" max="7941" width="17" style="2" customWidth="1"/>
    <col min="7942" max="7942" width="10.7109375" style="2" customWidth="1"/>
    <col min="7943" max="7943" width="14.85546875" style="2" customWidth="1"/>
    <col min="7944" max="8194" width="9.140625" style="2"/>
    <col min="8195" max="8195" width="7.5703125" style="2" customWidth="1"/>
    <col min="8196" max="8197" width="17" style="2" customWidth="1"/>
    <col min="8198" max="8198" width="10.7109375" style="2" customWidth="1"/>
    <col min="8199" max="8199" width="14.85546875" style="2" customWidth="1"/>
    <col min="8200" max="8450" width="9.140625" style="2"/>
    <col min="8451" max="8451" width="7.5703125" style="2" customWidth="1"/>
    <col min="8452" max="8453" width="17" style="2" customWidth="1"/>
    <col min="8454" max="8454" width="10.7109375" style="2" customWidth="1"/>
    <col min="8455" max="8455" width="14.85546875" style="2" customWidth="1"/>
    <col min="8456" max="8706" width="9.140625" style="2"/>
    <col min="8707" max="8707" width="7.5703125" style="2" customWidth="1"/>
    <col min="8708" max="8709" width="17" style="2" customWidth="1"/>
    <col min="8710" max="8710" width="10.7109375" style="2" customWidth="1"/>
    <col min="8711" max="8711" width="14.85546875" style="2" customWidth="1"/>
    <col min="8712" max="8962" width="9.140625" style="2"/>
    <col min="8963" max="8963" width="7.5703125" style="2" customWidth="1"/>
    <col min="8964" max="8965" width="17" style="2" customWidth="1"/>
    <col min="8966" max="8966" width="10.7109375" style="2" customWidth="1"/>
    <col min="8967" max="8967" width="14.85546875" style="2" customWidth="1"/>
    <col min="8968" max="9218" width="9.140625" style="2"/>
    <col min="9219" max="9219" width="7.5703125" style="2" customWidth="1"/>
    <col min="9220" max="9221" width="17" style="2" customWidth="1"/>
    <col min="9222" max="9222" width="10.7109375" style="2" customWidth="1"/>
    <col min="9223" max="9223" width="14.85546875" style="2" customWidth="1"/>
    <col min="9224" max="9474" width="9.140625" style="2"/>
    <col min="9475" max="9475" width="7.5703125" style="2" customWidth="1"/>
    <col min="9476" max="9477" width="17" style="2" customWidth="1"/>
    <col min="9478" max="9478" width="10.7109375" style="2" customWidth="1"/>
    <col min="9479" max="9479" width="14.85546875" style="2" customWidth="1"/>
    <col min="9480" max="9730" width="9.140625" style="2"/>
    <col min="9731" max="9731" width="7.5703125" style="2" customWidth="1"/>
    <col min="9732" max="9733" width="17" style="2" customWidth="1"/>
    <col min="9734" max="9734" width="10.7109375" style="2" customWidth="1"/>
    <col min="9735" max="9735" width="14.85546875" style="2" customWidth="1"/>
    <col min="9736" max="9986" width="9.140625" style="2"/>
    <col min="9987" max="9987" width="7.5703125" style="2" customWidth="1"/>
    <col min="9988" max="9989" width="17" style="2" customWidth="1"/>
    <col min="9990" max="9990" width="10.7109375" style="2" customWidth="1"/>
    <col min="9991" max="9991" width="14.85546875" style="2" customWidth="1"/>
    <col min="9992" max="10242" width="9.140625" style="2"/>
    <col min="10243" max="10243" width="7.5703125" style="2" customWidth="1"/>
    <col min="10244" max="10245" width="17" style="2" customWidth="1"/>
    <col min="10246" max="10246" width="10.7109375" style="2" customWidth="1"/>
    <col min="10247" max="10247" width="14.85546875" style="2" customWidth="1"/>
    <col min="10248" max="10498" width="9.140625" style="2"/>
    <col min="10499" max="10499" width="7.5703125" style="2" customWidth="1"/>
    <col min="10500" max="10501" width="17" style="2" customWidth="1"/>
    <col min="10502" max="10502" width="10.7109375" style="2" customWidth="1"/>
    <col min="10503" max="10503" width="14.85546875" style="2" customWidth="1"/>
    <col min="10504" max="10754" width="9.140625" style="2"/>
    <col min="10755" max="10755" width="7.5703125" style="2" customWidth="1"/>
    <col min="10756" max="10757" width="17" style="2" customWidth="1"/>
    <col min="10758" max="10758" width="10.7109375" style="2" customWidth="1"/>
    <col min="10759" max="10759" width="14.85546875" style="2" customWidth="1"/>
    <col min="10760" max="11010" width="9.140625" style="2"/>
    <col min="11011" max="11011" width="7.5703125" style="2" customWidth="1"/>
    <col min="11012" max="11013" width="17" style="2" customWidth="1"/>
    <col min="11014" max="11014" width="10.7109375" style="2" customWidth="1"/>
    <col min="11015" max="11015" width="14.85546875" style="2" customWidth="1"/>
    <col min="11016" max="11266" width="9.140625" style="2"/>
    <col min="11267" max="11267" width="7.5703125" style="2" customWidth="1"/>
    <col min="11268" max="11269" width="17" style="2" customWidth="1"/>
    <col min="11270" max="11270" width="10.7109375" style="2" customWidth="1"/>
    <col min="11271" max="11271" width="14.85546875" style="2" customWidth="1"/>
    <col min="11272" max="11522" width="9.140625" style="2"/>
    <col min="11523" max="11523" width="7.5703125" style="2" customWidth="1"/>
    <col min="11524" max="11525" width="17" style="2" customWidth="1"/>
    <col min="11526" max="11526" width="10.7109375" style="2" customWidth="1"/>
    <col min="11527" max="11527" width="14.85546875" style="2" customWidth="1"/>
    <col min="11528" max="11778" width="9.140625" style="2"/>
    <col min="11779" max="11779" width="7.5703125" style="2" customWidth="1"/>
    <col min="11780" max="11781" width="17" style="2" customWidth="1"/>
    <col min="11782" max="11782" width="10.7109375" style="2" customWidth="1"/>
    <col min="11783" max="11783" width="14.85546875" style="2" customWidth="1"/>
    <col min="11784" max="12034" width="9.140625" style="2"/>
    <col min="12035" max="12035" width="7.5703125" style="2" customWidth="1"/>
    <col min="12036" max="12037" width="17" style="2" customWidth="1"/>
    <col min="12038" max="12038" width="10.7109375" style="2" customWidth="1"/>
    <col min="12039" max="12039" width="14.85546875" style="2" customWidth="1"/>
    <col min="12040" max="12290" width="9.140625" style="2"/>
    <col min="12291" max="12291" width="7.5703125" style="2" customWidth="1"/>
    <col min="12292" max="12293" width="17" style="2" customWidth="1"/>
    <col min="12294" max="12294" width="10.7109375" style="2" customWidth="1"/>
    <col min="12295" max="12295" width="14.85546875" style="2" customWidth="1"/>
    <col min="12296" max="12546" width="9.140625" style="2"/>
    <col min="12547" max="12547" width="7.5703125" style="2" customWidth="1"/>
    <col min="12548" max="12549" width="17" style="2" customWidth="1"/>
    <col min="12550" max="12550" width="10.7109375" style="2" customWidth="1"/>
    <col min="12551" max="12551" width="14.85546875" style="2" customWidth="1"/>
    <col min="12552" max="12802" width="9.140625" style="2"/>
    <col min="12803" max="12803" width="7.5703125" style="2" customWidth="1"/>
    <col min="12804" max="12805" width="17" style="2" customWidth="1"/>
    <col min="12806" max="12806" width="10.7109375" style="2" customWidth="1"/>
    <col min="12807" max="12807" width="14.85546875" style="2" customWidth="1"/>
    <col min="12808" max="13058" width="9.140625" style="2"/>
    <col min="13059" max="13059" width="7.5703125" style="2" customWidth="1"/>
    <col min="13060" max="13061" width="17" style="2" customWidth="1"/>
    <col min="13062" max="13062" width="10.7109375" style="2" customWidth="1"/>
    <col min="13063" max="13063" width="14.85546875" style="2" customWidth="1"/>
    <col min="13064" max="13314" width="9.140625" style="2"/>
    <col min="13315" max="13315" width="7.5703125" style="2" customWidth="1"/>
    <col min="13316" max="13317" width="17" style="2" customWidth="1"/>
    <col min="13318" max="13318" width="10.7109375" style="2" customWidth="1"/>
    <col min="13319" max="13319" width="14.85546875" style="2" customWidth="1"/>
    <col min="13320" max="13570" width="9.140625" style="2"/>
    <col min="13571" max="13571" width="7.5703125" style="2" customWidth="1"/>
    <col min="13572" max="13573" width="17" style="2" customWidth="1"/>
    <col min="13574" max="13574" width="10.7109375" style="2" customWidth="1"/>
    <col min="13575" max="13575" width="14.85546875" style="2" customWidth="1"/>
    <col min="13576" max="13826" width="9.140625" style="2"/>
    <col min="13827" max="13827" width="7.5703125" style="2" customWidth="1"/>
    <col min="13828" max="13829" width="17" style="2" customWidth="1"/>
    <col min="13830" max="13830" width="10.7109375" style="2" customWidth="1"/>
    <col min="13831" max="13831" width="14.85546875" style="2" customWidth="1"/>
    <col min="13832" max="14082" width="9.140625" style="2"/>
    <col min="14083" max="14083" width="7.5703125" style="2" customWidth="1"/>
    <col min="14084" max="14085" width="17" style="2" customWidth="1"/>
    <col min="14086" max="14086" width="10.7109375" style="2" customWidth="1"/>
    <col min="14087" max="14087" width="14.85546875" style="2" customWidth="1"/>
    <col min="14088" max="14338" width="9.140625" style="2"/>
    <col min="14339" max="14339" width="7.5703125" style="2" customWidth="1"/>
    <col min="14340" max="14341" width="17" style="2" customWidth="1"/>
    <col min="14342" max="14342" width="10.7109375" style="2" customWidth="1"/>
    <col min="14343" max="14343" width="14.85546875" style="2" customWidth="1"/>
    <col min="14344" max="14594" width="9.140625" style="2"/>
    <col min="14595" max="14595" width="7.5703125" style="2" customWidth="1"/>
    <col min="14596" max="14597" width="17" style="2" customWidth="1"/>
    <col min="14598" max="14598" width="10.7109375" style="2" customWidth="1"/>
    <col min="14599" max="14599" width="14.85546875" style="2" customWidth="1"/>
    <col min="14600" max="14850" width="9.140625" style="2"/>
    <col min="14851" max="14851" width="7.5703125" style="2" customWidth="1"/>
    <col min="14852" max="14853" width="17" style="2" customWidth="1"/>
    <col min="14854" max="14854" width="10.7109375" style="2" customWidth="1"/>
    <col min="14855" max="14855" width="14.85546875" style="2" customWidth="1"/>
    <col min="14856" max="15106" width="9.140625" style="2"/>
    <col min="15107" max="15107" width="7.5703125" style="2" customWidth="1"/>
    <col min="15108" max="15109" width="17" style="2" customWidth="1"/>
    <col min="15110" max="15110" width="10.7109375" style="2" customWidth="1"/>
    <col min="15111" max="15111" width="14.85546875" style="2" customWidth="1"/>
    <col min="15112" max="15362" width="9.140625" style="2"/>
    <col min="15363" max="15363" width="7.5703125" style="2" customWidth="1"/>
    <col min="15364" max="15365" width="17" style="2" customWidth="1"/>
    <col min="15366" max="15366" width="10.7109375" style="2" customWidth="1"/>
    <col min="15367" max="15367" width="14.85546875" style="2" customWidth="1"/>
    <col min="15368" max="15618" width="9.140625" style="2"/>
    <col min="15619" max="15619" width="7.5703125" style="2" customWidth="1"/>
    <col min="15620" max="15621" width="17" style="2" customWidth="1"/>
    <col min="15622" max="15622" width="10.7109375" style="2" customWidth="1"/>
    <col min="15623" max="15623" width="14.85546875" style="2" customWidth="1"/>
    <col min="15624" max="15874" width="9.140625" style="2"/>
    <col min="15875" max="15875" width="7.5703125" style="2" customWidth="1"/>
    <col min="15876" max="15877" width="17" style="2" customWidth="1"/>
    <col min="15878" max="15878" width="10.7109375" style="2" customWidth="1"/>
    <col min="15879" max="15879" width="14.85546875" style="2" customWidth="1"/>
    <col min="15880" max="16130" width="9.140625" style="2"/>
    <col min="16131" max="16131" width="7.5703125" style="2" customWidth="1"/>
    <col min="16132" max="16133" width="17" style="2" customWidth="1"/>
    <col min="16134" max="16134" width="10.7109375" style="2" customWidth="1"/>
    <col min="16135" max="16135" width="14.85546875" style="2" customWidth="1"/>
    <col min="16136" max="16384" width="9.140625" style="2"/>
  </cols>
  <sheetData>
    <row r="1" spans="1:7" s="1" customFormat="1" x14ac:dyDescent="0.25">
      <c r="A1" s="5" t="s">
        <v>3</v>
      </c>
      <c r="B1" s="4" t="s">
        <v>0</v>
      </c>
      <c r="C1" s="4" t="s">
        <v>1</v>
      </c>
      <c r="D1" s="4" t="s">
        <v>4</v>
      </c>
      <c r="E1" s="4" t="s">
        <v>5</v>
      </c>
      <c r="F1" s="4" t="s">
        <v>2</v>
      </c>
      <c r="G1" s="4" t="s">
        <v>6</v>
      </c>
    </row>
    <row r="2" spans="1:7" x14ac:dyDescent="0.25">
      <c r="A2" s="6">
        <v>1</v>
      </c>
      <c r="B2" s="3">
        <v>1</v>
      </c>
      <c r="C2" s="3">
        <v>39</v>
      </c>
      <c r="D2" s="3">
        <v>5</v>
      </c>
      <c r="E2" s="3">
        <v>12</v>
      </c>
      <c r="F2" s="3">
        <v>4</v>
      </c>
      <c r="G2" s="3">
        <v>57700</v>
      </c>
    </row>
    <row r="3" spans="1:7" hidden="1" x14ac:dyDescent="0.25">
      <c r="A3" s="6">
        <v>2</v>
      </c>
      <c r="B3" s="3">
        <v>0</v>
      </c>
      <c r="C3" s="3">
        <v>44</v>
      </c>
      <c r="D3" s="3">
        <v>12</v>
      </c>
      <c r="E3" s="3">
        <v>8</v>
      </c>
      <c r="F3" s="3">
        <v>6</v>
      </c>
      <c r="G3" s="3">
        <v>76400</v>
      </c>
    </row>
    <row r="4" spans="1:7" hidden="1" x14ac:dyDescent="0.25">
      <c r="A4" s="6">
        <v>3</v>
      </c>
      <c r="B4" s="3">
        <v>0</v>
      </c>
      <c r="C4" s="3">
        <v>24</v>
      </c>
      <c r="D4" s="3">
        <v>0</v>
      </c>
      <c r="E4" s="3">
        <v>2</v>
      </c>
      <c r="F4" s="3">
        <v>4</v>
      </c>
      <c r="G4" s="3">
        <v>44000</v>
      </c>
    </row>
    <row r="5" spans="1:7" x14ac:dyDescent="0.25">
      <c r="A5" s="6">
        <v>4</v>
      </c>
      <c r="B5" s="3">
        <v>1</v>
      </c>
      <c r="C5" s="3">
        <v>25</v>
      </c>
      <c r="D5" s="3">
        <v>2</v>
      </c>
      <c r="E5" s="3">
        <v>1</v>
      </c>
      <c r="F5" s="3">
        <v>4</v>
      </c>
      <c r="G5" s="3">
        <v>41600</v>
      </c>
    </row>
    <row r="6" spans="1:7" hidden="1" x14ac:dyDescent="0.25">
      <c r="A6" s="6">
        <v>5</v>
      </c>
      <c r="B6" s="3">
        <v>0</v>
      </c>
      <c r="C6" s="3">
        <v>56</v>
      </c>
      <c r="D6" s="3">
        <v>5</v>
      </c>
      <c r="E6" s="3">
        <v>25</v>
      </c>
      <c r="F6" s="3">
        <v>8</v>
      </c>
      <c r="G6" s="3">
        <v>163900</v>
      </c>
    </row>
    <row r="7" spans="1:7" x14ac:dyDescent="0.25">
      <c r="A7" s="6">
        <v>6</v>
      </c>
      <c r="B7" s="3">
        <v>1</v>
      </c>
      <c r="C7" s="3">
        <v>41</v>
      </c>
      <c r="D7" s="3">
        <v>9</v>
      </c>
      <c r="E7" s="3">
        <v>10</v>
      </c>
      <c r="F7" s="3">
        <v>4</v>
      </c>
      <c r="G7" s="3">
        <v>72700</v>
      </c>
    </row>
    <row r="8" spans="1:7" hidden="1" x14ac:dyDescent="0.25">
      <c r="A8" s="6">
        <v>7</v>
      </c>
      <c r="B8" s="3">
        <v>1</v>
      </c>
      <c r="C8" s="3">
        <v>33</v>
      </c>
      <c r="D8" s="3">
        <v>6</v>
      </c>
      <c r="E8" s="3">
        <v>2</v>
      </c>
      <c r="F8" s="3">
        <v>6</v>
      </c>
      <c r="G8" s="3">
        <v>60300</v>
      </c>
    </row>
    <row r="9" spans="1:7" hidden="1" x14ac:dyDescent="0.25">
      <c r="A9" s="6">
        <v>8</v>
      </c>
      <c r="B9" s="3">
        <v>0</v>
      </c>
      <c r="C9" s="3">
        <v>37</v>
      </c>
      <c r="D9" s="3">
        <v>11</v>
      </c>
      <c r="E9" s="3">
        <v>6</v>
      </c>
      <c r="F9" s="3">
        <v>4</v>
      </c>
      <c r="G9" s="3">
        <v>63500</v>
      </c>
    </row>
    <row r="10" spans="1:7" hidden="1" x14ac:dyDescent="0.25">
      <c r="A10" s="6">
        <v>9</v>
      </c>
      <c r="B10" s="3">
        <v>1</v>
      </c>
      <c r="C10" s="3">
        <v>51</v>
      </c>
      <c r="D10" s="3">
        <v>12</v>
      </c>
      <c r="E10" s="3">
        <v>16</v>
      </c>
      <c r="F10" s="3">
        <v>6</v>
      </c>
      <c r="G10" s="3">
        <v>131200</v>
      </c>
    </row>
    <row r="11" spans="1:7" hidden="1" x14ac:dyDescent="0.25">
      <c r="A11" s="6">
        <v>10</v>
      </c>
      <c r="B11" s="3">
        <v>0</v>
      </c>
      <c r="C11" s="3">
        <v>23</v>
      </c>
      <c r="D11" s="3">
        <v>0</v>
      </c>
      <c r="E11" s="3">
        <v>1</v>
      </c>
      <c r="F11" s="3">
        <v>4</v>
      </c>
      <c r="G11" s="3">
        <v>39200</v>
      </c>
    </row>
    <row r="12" spans="1:7" hidden="1" x14ac:dyDescent="0.25">
      <c r="A12" s="6">
        <v>11</v>
      </c>
      <c r="B12" s="3">
        <v>0</v>
      </c>
      <c r="C12" s="3">
        <v>31</v>
      </c>
      <c r="D12" s="3">
        <v>5</v>
      </c>
      <c r="E12" s="3">
        <v>4</v>
      </c>
      <c r="F12" s="3">
        <v>6</v>
      </c>
      <c r="G12" s="3">
        <v>62900</v>
      </c>
    </row>
    <row r="13" spans="1:7" hidden="1" x14ac:dyDescent="0.25">
      <c r="A13" s="6">
        <v>12</v>
      </c>
      <c r="B13" s="3">
        <v>1</v>
      </c>
      <c r="C13" s="3">
        <v>27</v>
      </c>
      <c r="D13" s="3">
        <v>0</v>
      </c>
      <c r="E13" s="3">
        <v>8</v>
      </c>
      <c r="F13" s="3">
        <v>0</v>
      </c>
      <c r="G13" s="3">
        <v>26200</v>
      </c>
    </row>
    <row r="14" spans="1:7" hidden="1" x14ac:dyDescent="0.25">
      <c r="A14" s="6">
        <v>13</v>
      </c>
      <c r="B14" s="3">
        <v>0</v>
      </c>
      <c r="C14" s="3">
        <v>47</v>
      </c>
      <c r="D14" s="3">
        <v>11</v>
      </c>
      <c r="E14" s="3">
        <v>9</v>
      </c>
      <c r="F14" s="3">
        <v>4</v>
      </c>
      <c r="G14" s="3">
        <v>74500</v>
      </c>
    </row>
    <row r="15" spans="1:7" hidden="1" x14ac:dyDescent="0.25">
      <c r="A15" s="6">
        <v>14</v>
      </c>
      <c r="B15" s="3">
        <v>1</v>
      </c>
      <c r="C15" s="3">
        <v>35</v>
      </c>
      <c r="D15" s="3">
        <v>5</v>
      </c>
      <c r="E15" s="3">
        <v>5</v>
      </c>
      <c r="F15" s="3">
        <v>6</v>
      </c>
      <c r="G15" s="3">
        <v>64800</v>
      </c>
    </row>
    <row r="16" spans="1:7" hidden="1" x14ac:dyDescent="0.25">
      <c r="A16" s="6">
        <v>15</v>
      </c>
      <c r="B16" s="3">
        <v>1</v>
      </c>
      <c r="C16" s="3">
        <v>29</v>
      </c>
      <c r="D16" s="3">
        <v>5</v>
      </c>
      <c r="E16" s="3">
        <v>4</v>
      </c>
      <c r="F16" s="3">
        <v>0</v>
      </c>
      <c r="G16" s="3">
        <v>21600</v>
      </c>
    </row>
    <row r="17" spans="1:7" hidden="1" x14ac:dyDescent="0.25">
      <c r="A17" s="6">
        <v>16</v>
      </c>
      <c r="B17" s="3">
        <v>0</v>
      </c>
      <c r="C17" s="3">
        <v>46</v>
      </c>
      <c r="D17" s="3">
        <v>4</v>
      </c>
      <c r="E17" s="3">
        <v>15</v>
      </c>
      <c r="F17" s="3">
        <v>6</v>
      </c>
      <c r="G17" s="3">
        <v>81900</v>
      </c>
    </row>
    <row r="18" spans="1:7" x14ac:dyDescent="0.25">
      <c r="A18" s="6">
        <v>17</v>
      </c>
      <c r="B18" s="3">
        <v>1</v>
      </c>
      <c r="C18" s="3">
        <v>50</v>
      </c>
      <c r="D18" s="3">
        <v>10</v>
      </c>
      <c r="E18" s="3">
        <v>17</v>
      </c>
      <c r="F18" s="3">
        <v>4</v>
      </c>
      <c r="G18" s="3">
        <v>115400</v>
      </c>
    </row>
    <row r="19" spans="1:7" hidden="1" x14ac:dyDescent="0.25">
      <c r="A19" s="6">
        <v>18</v>
      </c>
      <c r="B19" s="3">
        <v>0</v>
      </c>
      <c r="C19" s="3">
        <v>30</v>
      </c>
      <c r="D19" s="3">
        <v>3</v>
      </c>
      <c r="E19" s="3">
        <v>6</v>
      </c>
      <c r="F19" s="3">
        <v>4</v>
      </c>
      <c r="G19" s="3">
        <v>57800</v>
      </c>
    </row>
    <row r="20" spans="1:7" x14ac:dyDescent="0.25">
      <c r="A20" s="6">
        <v>19</v>
      </c>
      <c r="B20" s="3">
        <v>1</v>
      </c>
      <c r="C20" s="3">
        <v>34</v>
      </c>
      <c r="D20" s="3">
        <v>10</v>
      </c>
      <c r="E20" s="3">
        <v>1</v>
      </c>
      <c r="F20" s="3">
        <v>4</v>
      </c>
      <c r="G20" s="3">
        <v>55800</v>
      </c>
    </row>
    <row r="21" spans="1:7" x14ac:dyDescent="0.25">
      <c r="A21" s="6">
        <v>20</v>
      </c>
      <c r="B21" s="3">
        <v>1</v>
      </c>
      <c r="C21" s="3">
        <v>42</v>
      </c>
      <c r="D21" s="3">
        <v>11</v>
      </c>
      <c r="E21" s="3">
        <v>8</v>
      </c>
      <c r="F21" s="3">
        <v>4</v>
      </c>
      <c r="G21" s="3">
        <v>76100</v>
      </c>
    </row>
    <row r="22" spans="1:7" hidden="1" x14ac:dyDescent="0.25">
      <c r="A22" s="6">
        <v>21</v>
      </c>
      <c r="B22" s="3">
        <v>1</v>
      </c>
      <c r="C22" s="3">
        <v>51</v>
      </c>
      <c r="D22" s="3">
        <v>10</v>
      </c>
      <c r="E22" s="3">
        <v>15</v>
      </c>
      <c r="F22" s="3">
        <v>8</v>
      </c>
      <c r="G22" s="3">
        <v>135700</v>
      </c>
    </row>
    <row r="23" spans="1:7" hidden="1" x14ac:dyDescent="0.25">
      <c r="A23" s="6">
        <v>22</v>
      </c>
      <c r="B23" s="3">
        <v>0</v>
      </c>
      <c r="C23" s="3">
        <v>63</v>
      </c>
      <c r="D23" s="3">
        <v>16</v>
      </c>
      <c r="E23" s="3">
        <v>20</v>
      </c>
      <c r="F23" s="3">
        <v>4</v>
      </c>
      <c r="G23" s="3">
        <v>140400</v>
      </c>
    </row>
    <row r="24" spans="1:7" hidden="1" x14ac:dyDescent="0.25">
      <c r="A24" s="6">
        <v>23</v>
      </c>
      <c r="B24" s="3">
        <v>0</v>
      </c>
      <c r="C24" s="3">
        <v>28</v>
      </c>
      <c r="D24" s="3">
        <v>0</v>
      </c>
      <c r="E24" s="3">
        <v>5</v>
      </c>
      <c r="F24" s="3">
        <v>4</v>
      </c>
      <c r="G24" s="3">
        <v>55400</v>
      </c>
    </row>
    <row r="25" spans="1:7" x14ac:dyDescent="0.25">
      <c r="A25" s="6">
        <v>24</v>
      </c>
      <c r="B25" s="3">
        <v>1</v>
      </c>
      <c r="C25" s="3">
        <v>32</v>
      </c>
      <c r="D25" s="3">
        <v>4</v>
      </c>
      <c r="E25" s="3">
        <v>1</v>
      </c>
      <c r="F25" s="3">
        <v>4</v>
      </c>
      <c r="G25" s="3">
        <v>49700</v>
      </c>
    </row>
    <row r="26" spans="1:7" hidden="1" x14ac:dyDescent="0.25">
      <c r="A26" s="6">
        <v>25</v>
      </c>
      <c r="B26" s="3">
        <v>0</v>
      </c>
      <c r="C26" s="3">
        <v>55</v>
      </c>
      <c r="D26" s="3">
        <v>11</v>
      </c>
      <c r="E26" s="3">
        <v>16</v>
      </c>
      <c r="F26" s="3">
        <v>6</v>
      </c>
      <c r="G26" s="3">
        <v>134800</v>
      </c>
    </row>
    <row r="27" spans="1:7" x14ac:dyDescent="0.25">
      <c r="A27" s="6">
        <v>26</v>
      </c>
      <c r="B27" s="3">
        <v>1</v>
      </c>
      <c r="C27" s="3">
        <v>45</v>
      </c>
      <c r="D27" s="3">
        <v>20</v>
      </c>
      <c r="E27" s="3">
        <v>2</v>
      </c>
      <c r="F27" s="3">
        <v>4</v>
      </c>
      <c r="G27" s="3">
        <v>76900</v>
      </c>
    </row>
    <row r="28" spans="1:7" hidden="1" x14ac:dyDescent="0.25">
      <c r="A28" s="6">
        <v>27</v>
      </c>
      <c r="B28" s="3">
        <v>0</v>
      </c>
      <c r="C28" s="3">
        <v>34</v>
      </c>
      <c r="D28" s="3">
        <v>2</v>
      </c>
      <c r="E28" s="3">
        <v>12</v>
      </c>
      <c r="F28" s="3">
        <v>2</v>
      </c>
      <c r="G28" s="3">
        <v>28700</v>
      </c>
    </row>
    <row r="29" spans="1:7" hidden="1" x14ac:dyDescent="0.25">
      <c r="A29" s="6">
        <v>28</v>
      </c>
      <c r="B29" s="3">
        <v>0</v>
      </c>
      <c r="C29" s="3">
        <v>33</v>
      </c>
      <c r="D29" s="3">
        <v>2</v>
      </c>
      <c r="E29" s="3">
        <v>7</v>
      </c>
      <c r="F29" s="3">
        <v>4</v>
      </c>
      <c r="G29" s="3">
        <v>58800</v>
      </c>
    </row>
    <row r="30" spans="1:7" x14ac:dyDescent="0.25">
      <c r="A30" s="6">
        <v>29</v>
      </c>
      <c r="B30" s="3">
        <v>1</v>
      </c>
      <c r="C30" s="3">
        <v>23</v>
      </c>
      <c r="D30" s="3">
        <v>0</v>
      </c>
      <c r="E30" s="3">
        <v>1</v>
      </c>
      <c r="F30" s="3">
        <v>4</v>
      </c>
      <c r="G30" s="3">
        <v>43100</v>
      </c>
    </row>
    <row r="31" spans="1:7" hidden="1" x14ac:dyDescent="0.25">
      <c r="A31" s="6">
        <v>30</v>
      </c>
      <c r="B31" s="3">
        <v>0</v>
      </c>
      <c r="C31" s="3">
        <v>40</v>
      </c>
      <c r="D31" s="3">
        <v>4</v>
      </c>
      <c r="E31" s="3">
        <v>13</v>
      </c>
      <c r="F31" s="3">
        <v>6</v>
      </c>
      <c r="G31" s="3">
        <v>82400</v>
      </c>
    </row>
    <row r="32" spans="1:7" x14ac:dyDescent="0.25">
      <c r="A32" s="6">
        <v>31</v>
      </c>
      <c r="B32" s="3">
        <v>1</v>
      </c>
      <c r="C32" s="3">
        <v>48</v>
      </c>
      <c r="D32" s="3">
        <v>6</v>
      </c>
      <c r="E32" s="3">
        <v>15</v>
      </c>
      <c r="F32" s="3">
        <v>4</v>
      </c>
      <c r="G32" s="3">
        <v>80100</v>
      </c>
    </row>
    <row r="33" spans="1:7" hidden="1" x14ac:dyDescent="0.25">
      <c r="A33" s="6">
        <v>32</v>
      </c>
      <c r="B33" s="3">
        <v>1</v>
      </c>
      <c r="C33" s="3">
        <v>27</v>
      </c>
      <c r="D33" s="3">
        <v>0</v>
      </c>
      <c r="E33" s="3">
        <v>6</v>
      </c>
      <c r="F33" s="3">
        <v>0</v>
      </c>
      <c r="G33" s="3">
        <v>27000</v>
      </c>
    </row>
    <row r="34" spans="1:7" hidden="1" x14ac:dyDescent="0.25">
      <c r="A34" s="6">
        <v>33</v>
      </c>
      <c r="B34" s="3">
        <v>1</v>
      </c>
      <c r="C34" s="3">
        <v>36</v>
      </c>
      <c r="D34" s="3">
        <v>5</v>
      </c>
      <c r="E34" s="3">
        <v>5</v>
      </c>
      <c r="F34" s="3">
        <v>6</v>
      </c>
      <c r="G34" s="3">
        <v>58800</v>
      </c>
    </row>
    <row r="35" spans="1:7" hidden="1" x14ac:dyDescent="0.25">
      <c r="A35" s="6">
        <v>34</v>
      </c>
      <c r="B35" s="3">
        <v>0</v>
      </c>
      <c r="C35" s="3">
        <v>58</v>
      </c>
      <c r="D35" s="3">
        <v>9</v>
      </c>
      <c r="E35" s="3">
        <v>22</v>
      </c>
      <c r="F35" s="3">
        <v>4</v>
      </c>
      <c r="G35" s="3">
        <v>133100</v>
      </c>
    </row>
    <row r="36" spans="1:7" hidden="1" x14ac:dyDescent="0.25">
      <c r="A36" s="6">
        <v>35</v>
      </c>
      <c r="B36" s="3">
        <v>0</v>
      </c>
      <c r="C36" s="3">
        <v>31</v>
      </c>
      <c r="D36" s="3">
        <v>1</v>
      </c>
      <c r="E36" s="3">
        <v>1</v>
      </c>
      <c r="F36" s="3">
        <v>6</v>
      </c>
      <c r="G36" s="3">
        <v>53700</v>
      </c>
    </row>
    <row r="37" spans="1:7" hidden="1" x14ac:dyDescent="0.25">
      <c r="A37" s="6">
        <v>36</v>
      </c>
      <c r="B37" s="3">
        <v>1</v>
      </c>
      <c r="C37" s="3">
        <v>21</v>
      </c>
      <c r="D37" s="3">
        <v>0</v>
      </c>
      <c r="E37" s="3">
        <v>1</v>
      </c>
      <c r="F37" s="3">
        <v>2</v>
      </c>
      <c r="G37" s="3">
        <v>26700</v>
      </c>
    </row>
    <row r="38" spans="1:7" hidden="1" x14ac:dyDescent="0.25">
      <c r="A38" s="6">
        <v>37</v>
      </c>
      <c r="B38" s="3">
        <v>0</v>
      </c>
      <c r="C38" s="3">
        <v>47</v>
      </c>
      <c r="D38" s="3">
        <v>5</v>
      </c>
      <c r="E38" s="3">
        <v>16</v>
      </c>
      <c r="F38" s="3">
        <v>4</v>
      </c>
      <c r="G38" s="3">
        <v>81300</v>
      </c>
    </row>
    <row r="39" spans="1:7" x14ac:dyDescent="0.25">
      <c r="A39" s="6">
        <v>38</v>
      </c>
      <c r="B39" s="3">
        <v>1</v>
      </c>
      <c r="C39" s="3">
        <v>35</v>
      </c>
      <c r="D39" s="3">
        <v>3</v>
      </c>
      <c r="E39" s="3">
        <v>7</v>
      </c>
      <c r="F39" s="3">
        <v>4</v>
      </c>
      <c r="G39" s="3">
        <v>55400</v>
      </c>
    </row>
    <row r="40" spans="1:7" hidden="1" x14ac:dyDescent="0.25">
      <c r="A40" s="6">
        <v>39</v>
      </c>
      <c r="B40" s="3">
        <v>1</v>
      </c>
      <c r="C40" s="3">
        <v>52</v>
      </c>
      <c r="D40" s="3">
        <v>12</v>
      </c>
      <c r="E40" s="3">
        <v>14</v>
      </c>
      <c r="F40" s="3">
        <v>8</v>
      </c>
      <c r="G40" s="3">
        <v>139900</v>
      </c>
    </row>
    <row r="41" spans="1:7" hidden="1" x14ac:dyDescent="0.25">
      <c r="A41" s="6">
        <v>40</v>
      </c>
      <c r="B41" s="3">
        <v>0</v>
      </c>
      <c r="C41" s="3">
        <v>29</v>
      </c>
      <c r="D41" s="3">
        <v>3</v>
      </c>
      <c r="E41" s="3">
        <v>3</v>
      </c>
      <c r="F41" s="3">
        <v>2</v>
      </c>
      <c r="G41" s="3">
        <v>33200</v>
      </c>
    </row>
    <row r="42" spans="1:7" x14ac:dyDescent="0.25">
      <c r="A42" s="6">
        <v>41</v>
      </c>
      <c r="B42" s="3">
        <v>1</v>
      </c>
      <c r="C42" s="3">
        <v>42</v>
      </c>
      <c r="D42" s="3">
        <v>11</v>
      </c>
      <c r="E42" s="3">
        <v>7</v>
      </c>
      <c r="F42" s="3">
        <v>4</v>
      </c>
      <c r="G42" s="3">
        <v>75000</v>
      </c>
    </row>
    <row r="43" spans="1:7" hidden="1" x14ac:dyDescent="0.25">
      <c r="A43" s="6">
        <v>42</v>
      </c>
      <c r="B43" s="3">
        <v>0</v>
      </c>
      <c r="C43" s="3">
        <v>60</v>
      </c>
      <c r="D43" s="3">
        <v>10</v>
      </c>
      <c r="E43" s="3">
        <v>21</v>
      </c>
      <c r="F43" s="3">
        <v>4</v>
      </c>
      <c r="G43" s="3">
        <v>128200</v>
      </c>
    </row>
    <row r="44" spans="1:7" x14ac:dyDescent="0.25">
      <c r="A44" s="6">
        <v>43</v>
      </c>
      <c r="B44" s="3">
        <v>1</v>
      </c>
      <c r="C44" s="3">
        <v>50</v>
      </c>
      <c r="D44" s="3">
        <v>8</v>
      </c>
      <c r="E44" s="3">
        <v>13</v>
      </c>
      <c r="F44" s="3">
        <v>4</v>
      </c>
      <c r="G44" s="3">
        <v>76800</v>
      </c>
    </row>
    <row r="45" spans="1:7" hidden="1" x14ac:dyDescent="0.25">
      <c r="A45" s="6">
        <v>44</v>
      </c>
      <c r="B45" s="3">
        <v>1</v>
      </c>
      <c r="C45" s="3">
        <v>33</v>
      </c>
      <c r="D45" s="3">
        <v>1</v>
      </c>
      <c r="E45" s="3">
        <v>2</v>
      </c>
      <c r="F45" s="3">
        <v>6</v>
      </c>
      <c r="G45" s="3">
        <v>54200</v>
      </c>
    </row>
    <row r="46" spans="1:7" hidden="1" x14ac:dyDescent="0.25">
      <c r="A46" s="6">
        <v>45</v>
      </c>
      <c r="B46" s="3">
        <v>0</v>
      </c>
      <c r="C46" s="3">
        <v>26</v>
      </c>
      <c r="D46" s="3">
        <v>0</v>
      </c>
      <c r="E46" s="3">
        <v>5</v>
      </c>
      <c r="F46" s="3">
        <v>2</v>
      </c>
      <c r="G46" s="3">
        <v>32600</v>
      </c>
    </row>
    <row r="47" spans="1:7" hidden="1" x14ac:dyDescent="0.25">
      <c r="A47" s="6">
        <v>46</v>
      </c>
      <c r="B47" s="3">
        <v>0</v>
      </c>
      <c r="C47" s="3">
        <v>38</v>
      </c>
      <c r="D47" s="3">
        <v>6</v>
      </c>
      <c r="E47" s="3">
        <v>6</v>
      </c>
      <c r="F47" s="3">
        <v>6</v>
      </c>
      <c r="G47" s="3">
        <v>59200</v>
      </c>
    </row>
    <row r="48" spans="1:7" x14ac:dyDescent="0.25">
      <c r="A48" s="6">
        <v>47</v>
      </c>
      <c r="B48" s="3">
        <v>1</v>
      </c>
      <c r="C48" s="3">
        <v>44</v>
      </c>
      <c r="D48" s="3">
        <v>7</v>
      </c>
      <c r="E48" s="3">
        <v>12</v>
      </c>
      <c r="F48" s="3">
        <v>4</v>
      </c>
      <c r="G48" s="3">
        <v>74800</v>
      </c>
    </row>
    <row r="49" spans="1:7" hidden="1" x14ac:dyDescent="0.25">
      <c r="A49" s="6">
        <v>48</v>
      </c>
      <c r="B49" s="3">
        <v>0</v>
      </c>
      <c r="C49" s="3">
        <v>25</v>
      </c>
      <c r="D49" s="3">
        <v>0</v>
      </c>
      <c r="E49" s="3">
        <v>3</v>
      </c>
      <c r="F49" s="3">
        <v>4</v>
      </c>
      <c r="G49" s="3">
        <v>45500</v>
      </c>
    </row>
    <row r="50" spans="1:7" x14ac:dyDescent="0.25">
      <c r="A50" s="6">
        <v>49</v>
      </c>
      <c r="B50" s="3">
        <v>1</v>
      </c>
      <c r="C50" s="3">
        <v>37</v>
      </c>
      <c r="D50" s="3">
        <v>8</v>
      </c>
      <c r="E50" s="3">
        <v>5</v>
      </c>
      <c r="F50" s="3">
        <v>4</v>
      </c>
      <c r="G50" s="3">
        <v>46500</v>
      </c>
    </row>
    <row r="51" spans="1:7" hidden="1" x14ac:dyDescent="0.25">
      <c r="A51" s="6">
        <v>50</v>
      </c>
      <c r="B51" s="3">
        <v>0</v>
      </c>
      <c r="C51" s="3">
        <v>53</v>
      </c>
      <c r="D51" s="3">
        <v>13</v>
      </c>
      <c r="E51" s="3">
        <v>13</v>
      </c>
      <c r="F51" s="3">
        <v>6</v>
      </c>
      <c r="G51" s="3">
        <v>136300</v>
      </c>
    </row>
    <row r="52" spans="1:7" hidden="1" x14ac:dyDescent="0.25">
      <c r="A52" s="6">
        <v>51</v>
      </c>
      <c r="B52" s="3">
        <v>0</v>
      </c>
      <c r="C52" s="3">
        <v>46</v>
      </c>
      <c r="D52" s="3">
        <v>7</v>
      </c>
      <c r="E52" s="3">
        <v>18</v>
      </c>
      <c r="F52" s="3">
        <v>4</v>
      </c>
      <c r="G52" s="3">
        <v>86900</v>
      </c>
    </row>
    <row r="53" spans="1:7" hidden="1" x14ac:dyDescent="0.25">
      <c r="A53" s="6">
        <v>52</v>
      </c>
      <c r="B53" s="3">
        <v>1</v>
      </c>
      <c r="C53" s="3">
        <v>20</v>
      </c>
      <c r="D53" s="3">
        <v>0</v>
      </c>
      <c r="E53" s="3">
        <v>1</v>
      </c>
      <c r="F53" s="3">
        <v>0</v>
      </c>
      <c r="G53" s="3">
        <v>23900</v>
      </c>
    </row>
    <row r="54" spans="1:7" hidden="1" x14ac:dyDescent="0.25">
      <c r="A54" s="6">
        <v>53</v>
      </c>
      <c r="B54" s="3">
        <v>1</v>
      </c>
      <c r="C54" s="3">
        <v>34</v>
      </c>
      <c r="D54" s="3">
        <v>5</v>
      </c>
      <c r="E54" s="3">
        <v>1</v>
      </c>
      <c r="F54" s="3">
        <v>6</v>
      </c>
      <c r="G54" s="3">
        <v>52700</v>
      </c>
    </row>
    <row r="55" spans="1:7" x14ac:dyDescent="0.25">
      <c r="A55" s="6">
        <v>54</v>
      </c>
      <c r="B55" s="3">
        <v>1</v>
      </c>
      <c r="C55" s="3">
        <v>60</v>
      </c>
      <c r="D55" s="3">
        <v>12</v>
      </c>
      <c r="E55" s="3">
        <v>13</v>
      </c>
      <c r="F55" s="3">
        <v>4</v>
      </c>
      <c r="G55" s="3">
        <v>92700</v>
      </c>
    </row>
    <row r="56" spans="1:7" x14ac:dyDescent="0.25">
      <c r="A56" s="6">
        <v>55</v>
      </c>
      <c r="B56" s="3">
        <v>1</v>
      </c>
      <c r="C56" s="3">
        <v>36</v>
      </c>
      <c r="D56" s="3">
        <v>6</v>
      </c>
      <c r="E56" s="3">
        <v>7</v>
      </c>
      <c r="F56" s="3">
        <v>4</v>
      </c>
      <c r="G56" s="3">
        <v>59500</v>
      </c>
    </row>
    <row r="57" spans="1:7" hidden="1" x14ac:dyDescent="0.25">
      <c r="A57" s="6">
        <v>56</v>
      </c>
      <c r="B57" s="3">
        <v>0</v>
      </c>
      <c r="C57" s="3">
        <v>41</v>
      </c>
      <c r="D57" s="3">
        <v>6</v>
      </c>
      <c r="E57" s="3">
        <v>3</v>
      </c>
      <c r="F57" s="3">
        <v>6</v>
      </c>
      <c r="G57" s="3">
        <v>69400</v>
      </c>
    </row>
    <row r="58" spans="1:7" hidden="1" x14ac:dyDescent="0.25">
      <c r="A58" s="6">
        <v>57</v>
      </c>
      <c r="B58" s="3">
        <v>1</v>
      </c>
      <c r="C58" s="3">
        <v>33</v>
      </c>
      <c r="D58" s="3">
        <v>3</v>
      </c>
      <c r="E58" s="3">
        <v>1</v>
      </c>
      <c r="F58" s="3">
        <v>6</v>
      </c>
      <c r="G58" s="3">
        <v>46600</v>
      </c>
    </row>
    <row r="59" spans="1:7" hidden="1" x14ac:dyDescent="0.25">
      <c r="A59" s="6">
        <v>58</v>
      </c>
      <c r="B59" s="3">
        <v>0</v>
      </c>
      <c r="C59" s="3">
        <v>29</v>
      </c>
      <c r="D59" s="3">
        <v>3</v>
      </c>
      <c r="E59" s="3">
        <v>8</v>
      </c>
      <c r="F59" s="3">
        <v>4</v>
      </c>
      <c r="G59" s="3">
        <v>61700</v>
      </c>
    </row>
    <row r="60" spans="1:7" hidden="1" x14ac:dyDescent="0.25">
      <c r="A60" s="6">
        <v>59</v>
      </c>
      <c r="B60" s="3">
        <v>0</v>
      </c>
      <c r="C60" s="3">
        <v>48</v>
      </c>
      <c r="D60" s="3">
        <v>11</v>
      </c>
      <c r="E60" s="3">
        <v>9</v>
      </c>
      <c r="F60" s="3">
        <v>4</v>
      </c>
      <c r="G60" s="3">
        <v>88200</v>
      </c>
    </row>
    <row r="61" spans="1:7" hidden="1" x14ac:dyDescent="0.25">
      <c r="A61" s="6">
        <v>60</v>
      </c>
      <c r="B61" s="3">
        <v>1</v>
      </c>
      <c r="C61" s="3">
        <v>43</v>
      </c>
      <c r="D61" s="3">
        <v>0</v>
      </c>
      <c r="E61" s="3">
        <v>4</v>
      </c>
      <c r="F61" s="3">
        <v>6</v>
      </c>
      <c r="G61" s="3">
        <v>45000</v>
      </c>
    </row>
    <row r="62" spans="1:7" hidden="1" x14ac:dyDescent="0.25">
      <c r="A62" s="6">
        <v>61</v>
      </c>
      <c r="B62" s="3">
        <v>1</v>
      </c>
      <c r="C62" s="3">
        <v>61</v>
      </c>
      <c r="D62" s="3">
        <v>10</v>
      </c>
      <c r="E62" s="3">
        <v>5</v>
      </c>
      <c r="F62" s="3">
        <v>0</v>
      </c>
      <c r="G62" s="3">
        <v>52200</v>
      </c>
    </row>
    <row r="63" spans="1:7" hidden="1" x14ac:dyDescent="0.25">
      <c r="A63" s="6">
        <v>62</v>
      </c>
      <c r="B63" s="3">
        <v>0</v>
      </c>
      <c r="C63" s="3">
        <v>30</v>
      </c>
      <c r="D63" s="3">
        <v>5</v>
      </c>
      <c r="E63" s="3">
        <v>1</v>
      </c>
      <c r="F63" s="3">
        <v>6</v>
      </c>
      <c r="G63" s="3">
        <v>61400</v>
      </c>
    </row>
    <row r="64" spans="1:7" x14ac:dyDescent="0.25">
      <c r="A64" s="6">
        <v>63</v>
      </c>
      <c r="B64" s="3">
        <v>1</v>
      </c>
      <c r="C64" s="3">
        <v>36</v>
      </c>
      <c r="D64" s="3">
        <v>5</v>
      </c>
      <c r="E64" s="3">
        <v>19</v>
      </c>
      <c r="F64" s="3">
        <v>4</v>
      </c>
      <c r="G64" s="3">
        <v>87500</v>
      </c>
    </row>
    <row r="65" spans="1:7" x14ac:dyDescent="0.25">
      <c r="A65" s="6">
        <v>64</v>
      </c>
      <c r="B65" s="3">
        <v>1</v>
      </c>
      <c r="C65" s="3">
        <v>48</v>
      </c>
      <c r="D65" s="3">
        <v>7</v>
      </c>
      <c r="E65" s="3">
        <v>23</v>
      </c>
      <c r="F65" s="3">
        <v>4</v>
      </c>
      <c r="G65" s="3">
        <v>103700</v>
      </c>
    </row>
    <row r="66" spans="1:7" x14ac:dyDescent="0.25">
      <c r="A66" s="6">
        <v>65</v>
      </c>
      <c r="B66" s="3">
        <v>1</v>
      </c>
      <c r="C66" s="3">
        <v>29</v>
      </c>
      <c r="D66" s="3">
        <v>5</v>
      </c>
      <c r="E66" s="3">
        <v>6</v>
      </c>
      <c r="F66" s="3">
        <v>4</v>
      </c>
      <c r="G66" s="3">
        <v>54000</v>
      </c>
    </row>
    <row r="67" spans="1:7" hidden="1" x14ac:dyDescent="0.25">
      <c r="A67" s="6">
        <v>66</v>
      </c>
      <c r="B67" s="3">
        <v>0</v>
      </c>
      <c r="C67" s="3">
        <v>26</v>
      </c>
      <c r="D67" s="3">
        <v>11</v>
      </c>
      <c r="E67" s="3">
        <v>23</v>
      </c>
      <c r="F67" s="3">
        <v>4</v>
      </c>
      <c r="G67" s="3">
        <v>125100</v>
      </c>
    </row>
    <row r="68" spans="1:7" hidden="1" x14ac:dyDescent="0.25">
      <c r="A68" s="6">
        <v>67</v>
      </c>
      <c r="B68" s="3">
        <v>1</v>
      </c>
      <c r="C68" s="3">
        <v>49</v>
      </c>
      <c r="D68" s="3">
        <v>5</v>
      </c>
      <c r="E68" s="3">
        <v>11</v>
      </c>
      <c r="F68" s="3">
        <v>2</v>
      </c>
      <c r="G68" s="3">
        <v>45900</v>
      </c>
    </row>
    <row r="69" spans="1:7" hidden="1" x14ac:dyDescent="0.25">
      <c r="A69" s="6">
        <v>68</v>
      </c>
      <c r="B69" s="3">
        <v>0</v>
      </c>
      <c r="C69" s="3">
        <v>28</v>
      </c>
      <c r="D69" s="3">
        <v>10</v>
      </c>
      <c r="E69" s="3">
        <v>2</v>
      </c>
      <c r="F69" s="3">
        <v>6</v>
      </c>
      <c r="G69" s="3">
        <v>79300</v>
      </c>
    </row>
    <row r="70" spans="1:7" hidden="1" x14ac:dyDescent="0.25">
      <c r="A70" s="6">
        <v>69</v>
      </c>
      <c r="B70" s="3">
        <v>1</v>
      </c>
      <c r="C70" s="3">
        <v>44</v>
      </c>
      <c r="D70" s="3">
        <v>20</v>
      </c>
      <c r="E70" s="3">
        <v>5</v>
      </c>
      <c r="F70" s="3">
        <v>6</v>
      </c>
      <c r="G70" s="3">
        <v>108600</v>
      </c>
    </row>
    <row r="71" spans="1:7" hidden="1" x14ac:dyDescent="0.25">
      <c r="A71" s="6">
        <v>70</v>
      </c>
      <c r="B71" s="3">
        <v>1</v>
      </c>
      <c r="C71" s="3">
        <v>48</v>
      </c>
      <c r="D71" s="3">
        <v>0</v>
      </c>
      <c r="E71" s="3">
        <v>13</v>
      </c>
      <c r="F71" s="3">
        <v>6</v>
      </c>
      <c r="G71" s="3">
        <v>68200</v>
      </c>
    </row>
    <row r="72" spans="1:7" hidden="1" x14ac:dyDescent="0.25">
      <c r="A72" s="6">
        <v>71</v>
      </c>
      <c r="B72" s="3">
        <v>0</v>
      </c>
      <c r="C72" s="3">
        <v>50</v>
      </c>
      <c r="D72" s="3">
        <v>0</v>
      </c>
      <c r="E72" s="3">
        <v>21</v>
      </c>
      <c r="F72" s="3">
        <v>2</v>
      </c>
      <c r="G72" s="3">
        <v>65200</v>
      </c>
    </row>
    <row r="73" spans="1:7" x14ac:dyDescent="0.25">
      <c r="A73" s="6">
        <v>72</v>
      </c>
      <c r="B73" s="3">
        <v>1</v>
      </c>
      <c r="C73" s="3">
        <v>48</v>
      </c>
      <c r="D73" s="3">
        <v>12</v>
      </c>
      <c r="E73" s="3">
        <v>14</v>
      </c>
      <c r="F73" s="3">
        <v>4</v>
      </c>
      <c r="G73" s="3">
        <v>95600</v>
      </c>
    </row>
    <row r="74" spans="1:7" x14ac:dyDescent="0.25">
      <c r="A74" s="6">
        <v>73</v>
      </c>
      <c r="B74" s="3">
        <v>1</v>
      </c>
      <c r="C74" s="3">
        <v>30</v>
      </c>
      <c r="D74" s="3">
        <v>16</v>
      </c>
      <c r="E74" s="3">
        <v>12</v>
      </c>
      <c r="F74" s="3">
        <v>4</v>
      </c>
      <c r="G74" s="3">
        <v>103100</v>
      </c>
    </row>
    <row r="75" spans="1:7" x14ac:dyDescent="0.25">
      <c r="A75" s="6">
        <v>74</v>
      </c>
      <c r="B75" s="3">
        <v>1</v>
      </c>
      <c r="C75" s="3">
        <v>41</v>
      </c>
      <c r="D75" s="3">
        <v>20</v>
      </c>
      <c r="E75" s="3">
        <v>23</v>
      </c>
      <c r="F75" s="3">
        <v>4</v>
      </c>
      <c r="G75" s="3">
        <v>143500</v>
      </c>
    </row>
    <row r="76" spans="1:7" hidden="1" x14ac:dyDescent="0.25">
      <c r="A76" s="6">
        <v>75</v>
      </c>
      <c r="B76" s="3">
        <v>0</v>
      </c>
      <c r="C76" s="3">
        <v>35</v>
      </c>
      <c r="D76" s="3">
        <v>11</v>
      </c>
      <c r="E76" s="3">
        <v>5</v>
      </c>
      <c r="F76" s="3">
        <v>4</v>
      </c>
      <c r="G76" s="3">
        <v>78200</v>
      </c>
    </row>
    <row r="77" spans="1:7" x14ac:dyDescent="0.25">
      <c r="A77" s="6">
        <v>76</v>
      </c>
      <c r="B77" s="3">
        <v>1</v>
      </c>
      <c r="C77" s="3">
        <v>28</v>
      </c>
      <c r="D77" s="3">
        <v>3</v>
      </c>
      <c r="E77" s="3">
        <v>3</v>
      </c>
      <c r="F77" s="3">
        <v>4</v>
      </c>
      <c r="G77" s="3">
        <v>40200</v>
      </c>
    </row>
    <row r="78" spans="1:7" x14ac:dyDescent="0.25">
      <c r="A78" s="6">
        <v>77</v>
      </c>
      <c r="B78" s="3">
        <v>1</v>
      </c>
      <c r="C78" s="3">
        <v>33</v>
      </c>
      <c r="D78" s="3">
        <v>8</v>
      </c>
      <c r="E78" s="3">
        <v>5</v>
      </c>
      <c r="F78" s="3">
        <v>4</v>
      </c>
      <c r="G78" s="3">
        <v>60500</v>
      </c>
    </row>
    <row r="79" spans="1:7" x14ac:dyDescent="0.25">
      <c r="A79" s="6">
        <v>78</v>
      </c>
      <c r="B79" s="3">
        <v>1</v>
      </c>
      <c r="C79" s="3">
        <v>61</v>
      </c>
      <c r="D79" s="3">
        <v>0</v>
      </c>
      <c r="E79" s="3">
        <v>7</v>
      </c>
      <c r="F79" s="3">
        <v>4</v>
      </c>
      <c r="G79" s="3">
        <v>40500</v>
      </c>
    </row>
    <row r="80" spans="1:7" x14ac:dyDescent="0.25">
      <c r="A80" s="6">
        <v>79</v>
      </c>
      <c r="B80" s="3">
        <v>1</v>
      </c>
      <c r="C80" s="3">
        <v>53</v>
      </c>
      <c r="D80" s="3">
        <v>10</v>
      </c>
      <c r="E80" s="3">
        <v>8</v>
      </c>
      <c r="F80" s="3">
        <v>4</v>
      </c>
      <c r="G80" s="3">
        <v>73800</v>
      </c>
    </row>
    <row r="81" spans="1:7" x14ac:dyDescent="0.25">
      <c r="A81" s="6">
        <v>80</v>
      </c>
      <c r="B81" s="3">
        <v>1</v>
      </c>
      <c r="C81" s="3">
        <v>48</v>
      </c>
      <c r="D81" s="3">
        <v>4</v>
      </c>
      <c r="E81" s="3">
        <v>4</v>
      </c>
      <c r="F81" s="3">
        <v>4</v>
      </c>
      <c r="G81" s="3">
        <v>45300</v>
      </c>
    </row>
    <row r="82" spans="1:7" hidden="1" x14ac:dyDescent="0.25">
      <c r="A82" s="6">
        <v>81</v>
      </c>
      <c r="B82" s="3">
        <v>0</v>
      </c>
      <c r="C82" s="3">
        <v>47</v>
      </c>
      <c r="D82" s="3">
        <v>9</v>
      </c>
      <c r="E82" s="3">
        <v>1</v>
      </c>
      <c r="F82" s="3">
        <v>4</v>
      </c>
      <c r="G82" s="3">
        <v>61400</v>
      </c>
    </row>
    <row r="83" spans="1:7" hidden="1" x14ac:dyDescent="0.25">
      <c r="A83" s="6">
        <v>82</v>
      </c>
      <c r="B83" s="3">
        <v>1</v>
      </c>
      <c r="C83" s="3">
        <v>48</v>
      </c>
      <c r="D83" s="3">
        <v>4</v>
      </c>
      <c r="E83" s="3">
        <v>7</v>
      </c>
      <c r="F83" s="3">
        <v>6</v>
      </c>
      <c r="G83" s="3">
        <v>64800</v>
      </c>
    </row>
    <row r="84" spans="1:7" hidden="1" x14ac:dyDescent="0.25">
      <c r="A84" s="6">
        <v>83</v>
      </c>
      <c r="B84" s="3">
        <v>1</v>
      </c>
      <c r="C84" s="3">
        <v>55</v>
      </c>
      <c r="D84" s="3">
        <v>11</v>
      </c>
      <c r="E84" s="3">
        <v>3</v>
      </c>
      <c r="F84" s="3">
        <v>6</v>
      </c>
      <c r="G84" s="3">
        <v>75600</v>
      </c>
    </row>
    <row r="85" spans="1:7" hidden="1" x14ac:dyDescent="0.25">
      <c r="A85" s="6">
        <v>84</v>
      </c>
      <c r="B85" s="3">
        <v>0</v>
      </c>
      <c r="C85" s="3">
        <v>32</v>
      </c>
      <c r="D85" s="3">
        <v>1</v>
      </c>
      <c r="E85" s="3">
        <v>19</v>
      </c>
      <c r="F85" s="3">
        <v>6</v>
      </c>
      <c r="G85" s="3">
        <v>95800</v>
      </c>
    </row>
    <row r="86" spans="1:7" hidden="1" x14ac:dyDescent="0.25">
      <c r="A86" s="6">
        <v>85</v>
      </c>
      <c r="B86" s="3">
        <v>0</v>
      </c>
      <c r="C86" s="3">
        <v>60</v>
      </c>
      <c r="D86" s="3">
        <v>11</v>
      </c>
      <c r="E86" s="3">
        <v>4</v>
      </c>
      <c r="F86" s="3">
        <v>8</v>
      </c>
      <c r="G86" s="3">
        <v>126700</v>
      </c>
    </row>
    <row r="87" spans="1:7" hidden="1" x14ac:dyDescent="0.25">
      <c r="A87" s="6">
        <v>86</v>
      </c>
      <c r="B87" s="3">
        <v>0</v>
      </c>
      <c r="C87" s="3">
        <v>50</v>
      </c>
      <c r="D87" s="3">
        <v>10</v>
      </c>
      <c r="E87" s="3">
        <v>2</v>
      </c>
      <c r="F87" s="3">
        <v>4</v>
      </c>
      <c r="G87" s="3">
        <v>67000</v>
      </c>
    </row>
    <row r="88" spans="1:7" x14ac:dyDescent="0.25">
      <c r="A88" s="6">
        <v>87</v>
      </c>
      <c r="B88" s="3">
        <v>1</v>
      </c>
      <c r="C88" s="3">
        <v>49</v>
      </c>
      <c r="D88" s="3">
        <v>16</v>
      </c>
      <c r="E88" s="3">
        <v>12</v>
      </c>
      <c r="F88" s="3">
        <v>4</v>
      </c>
      <c r="G88" s="3">
        <v>102600</v>
      </c>
    </row>
    <row r="89" spans="1:7" hidden="1" x14ac:dyDescent="0.25">
      <c r="A89" s="6">
        <v>88</v>
      </c>
      <c r="B89" s="3">
        <v>0</v>
      </c>
      <c r="C89" s="3">
        <v>22</v>
      </c>
      <c r="D89" s="3">
        <v>4</v>
      </c>
      <c r="E89" s="3">
        <v>3</v>
      </c>
      <c r="F89" s="3">
        <v>4</v>
      </c>
      <c r="G89" s="3">
        <v>52000</v>
      </c>
    </row>
    <row r="90" spans="1:7" x14ac:dyDescent="0.25">
      <c r="A90" s="6">
        <v>89</v>
      </c>
      <c r="B90" s="3">
        <v>1</v>
      </c>
      <c r="C90" s="3">
        <v>51</v>
      </c>
      <c r="D90" s="3">
        <v>9</v>
      </c>
      <c r="E90" s="3">
        <v>10</v>
      </c>
      <c r="F90" s="3">
        <v>4</v>
      </c>
      <c r="G90" s="3">
        <v>76000</v>
      </c>
    </row>
    <row r="91" spans="1:7" hidden="1" x14ac:dyDescent="0.25">
      <c r="A91" s="6">
        <v>90</v>
      </c>
      <c r="B91" s="3">
        <v>1</v>
      </c>
      <c r="C91" s="3">
        <v>22</v>
      </c>
      <c r="D91" s="3">
        <v>0</v>
      </c>
      <c r="E91" s="3">
        <v>3</v>
      </c>
      <c r="F91" s="3">
        <v>8</v>
      </c>
      <c r="G91" s="3">
        <v>83000</v>
      </c>
    </row>
    <row r="92" spans="1:7" x14ac:dyDescent="0.25">
      <c r="A92" s="6">
        <v>91</v>
      </c>
      <c r="B92" s="3">
        <v>1</v>
      </c>
      <c r="C92" s="3">
        <v>47</v>
      </c>
      <c r="D92" s="3">
        <v>8</v>
      </c>
      <c r="E92" s="3">
        <v>13</v>
      </c>
      <c r="F92" s="3">
        <v>4</v>
      </c>
      <c r="G92" s="3">
        <v>80800</v>
      </c>
    </row>
    <row r="93" spans="1:7" hidden="1" x14ac:dyDescent="0.25">
      <c r="A93" s="6">
        <v>92</v>
      </c>
      <c r="B93" s="3">
        <v>1</v>
      </c>
      <c r="C93" s="3">
        <v>41</v>
      </c>
      <c r="D93" s="3">
        <v>10</v>
      </c>
      <c r="E93" s="3">
        <v>10</v>
      </c>
      <c r="F93" s="3">
        <v>6</v>
      </c>
      <c r="G93" s="3">
        <v>91100</v>
      </c>
    </row>
    <row r="94" spans="1:7" hidden="1" x14ac:dyDescent="0.25">
      <c r="A94" s="6">
        <v>93</v>
      </c>
      <c r="B94" s="3">
        <v>0</v>
      </c>
      <c r="C94" s="3">
        <v>24</v>
      </c>
      <c r="D94" s="3">
        <v>3</v>
      </c>
      <c r="E94" s="3">
        <v>1</v>
      </c>
      <c r="F94" s="3">
        <v>0</v>
      </c>
      <c r="G94" s="3">
        <v>30100</v>
      </c>
    </row>
    <row r="95" spans="1:7" x14ac:dyDescent="0.25">
      <c r="A95" s="6">
        <v>94</v>
      </c>
      <c r="B95" s="3">
        <v>1</v>
      </c>
      <c r="C95" s="3">
        <v>64</v>
      </c>
      <c r="D95" s="3">
        <v>5</v>
      </c>
      <c r="E95" s="3">
        <v>7</v>
      </c>
      <c r="F95" s="3">
        <v>4</v>
      </c>
      <c r="G95" s="3">
        <v>55700</v>
      </c>
    </row>
    <row r="96" spans="1:7" x14ac:dyDescent="0.25">
      <c r="A96" s="6">
        <v>95</v>
      </c>
      <c r="B96" s="3">
        <v>1</v>
      </c>
      <c r="C96" s="3">
        <v>43</v>
      </c>
      <c r="D96" s="3">
        <v>0</v>
      </c>
      <c r="E96" s="3">
        <v>11</v>
      </c>
      <c r="F96" s="3">
        <v>4</v>
      </c>
      <c r="G96" s="3">
        <v>51400</v>
      </c>
    </row>
    <row r="97" spans="1:7" hidden="1" x14ac:dyDescent="0.25">
      <c r="A97" s="6">
        <v>96</v>
      </c>
      <c r="B97" s="3">
        <v>0</v>
      </c>
      <c r="C97" s="3">
        <v>22</v>
      </c>
      <c r="D97" s="3">
        <v>3</v>
      </c>
      <c r="E97" s="3">
        <v>1</v>
      </c>
      <c r="F97" s="3">
        <v>4</v>
      </c>
      <c r="G97" s="3">
        <v>43800</v>
      </c>
    </row>
    <row r="98" spans="1:7" x14ac:dyDescent="0.25">
      <c r="A98" s="6">
        <v>97</v>
      </c>
      <c r="B98" s="3">
        <v>1</v>
      </c>
      <c r="C98" s="3">
        <v>59</v>
      </c>
      <c r="D98" s="3">
        <v>0</v>
      </c>
      <c r="E98" s="3">
        <v>1</v>
      </c>
      <c r="F98" s="3">
        <v>4</v>
      </c>
      <c r="G98" s="3">
        <v>25000</v>
      </c>
    </row>
    <row r="99" spans="1:7" hidden="1" x14ac:dyDescent="0.25">
      <c r="A99" s="6">
        <v>98</v>
      </c>
      <c r="B99" s="3">
        <v>0</v>
      </c>
      <c r="C99" s="3">
        <v>32</v>
      </c>
      <c r="D99" s="3">
        <v>10</v>
      </c>
      <c r="E99" s="3">
        <v>15</v>
      </c>
      <c r="F99" s="3">
        <v>2</v>
      </c>
      <c r="G99" s="3">
        <v>80600</v>
      </c>
    </row>
    <row r="100" spans="1:7" hidden="1" x14ac:dyDescent="0.25">
      <c r="A100" s="6">
        <v>99</v>
      </c>
      <c r="B100" s="3">
        <v>1</v>
      </c>
      <c r="C100" s="3">
        <v>45</v>
      </c>
      <c r="D100" s="3">
        <v>8</v>
      </c>
      <c r="E100" s="3">
        <v>5</v>
      </c>
      <c r="F100" s="3">
        <v>2</v>
      </c>
      <c r="G100" s="3">
        <v>39600</v>
      </c>
    </row>
    <row r="101" spans="1:7" hidden="1" x14ac:dyDescent="0.25">
      <c r="A101" s="6">
        <v>100</v>
      </c>
      <c r="B101" s="3">
        <v>0</v>
      </c>
      <c r="C101" s="3">
        <v>47</v>
      </c>
      <c r="D101" s="3">
        <v>0</v>
      </c>
      <c r="E101" s="3">
        <v>1</v>
      </c>
      <c r="F101" s="3">
        <v>2</v>
      </c>
      <c r="G101" s="3">
        <v>13400</v>
      </c>
    </row>
    <row r="102" spans="1:7" x14ac:dyDescent="0.25">
      <c r="A102" s="6">
        <v>101</v>
      </c>
      <c r="B102" s="3">
        <v>1</v>
      </c>
      <c r="C102" s="3">
        <v>29</v>
      </c>
      <c r="D102" s="3">
        <v>6</v>
      </c>
      <c r="E102" s="3">
        <v>18</v>
      </c>
      <c r="F102" s="3">
        <v>4</v>
      </c>
      <c r="G102" s="3">
        <v>88200</v>
      </c>
    </row>
    <row r="103" spans="1:7" hidden="1" x14ac:dyDescent="0.25">
      <c r="A103" s="6">
        <v>102</v>
      </c>
      <c r="B103" s="3">
        <v>0</v>
      </c>
      <c r="C103" s="3">
        <v>61</v>
      </c>
      <c r="D103" s="3">
        <v>9</v>
      </c>
      <c r="E103" s="3">
        <v>15</v>
      </c>
      <c r="F103" s="3">
        <v>6</v>
      </c>
      <c r="G103" s="3">
        <v>109100</v>
      </c>
    </row>
    <row r="104" spans="1:7" x14ac:dyDescent="0.25">
      <c r="A104" s="6">
        <v>103</v>
      </c>
      <c r="B104" s="3">
        <v>1</v>
      </c>
      <c r="C104" s="3">
        <v>57</v>
      </c>
      <c r="D104" s="3">
        <v>3</v>
      </c>
      <c r="E104" s="3">
        <v>1</v>
      </c>
      <c r="F104" s="3">
        <v>4</v>
      </c>
      <c r="G104" s="3">
        <v>34200</v>
      </c>
    </row>
    <row r="105" spans="1:7" x14ac:dyDescent="0.25">
      <c r="A105" s="6">
        <v>104</v>
      </c>
      <c r="B105" s="3">
        <v>1</v>
      </c>
      <c r="C105" s="3">
        <v>65</v>
      </c>
      <c r="D105" s="3">
        <v>4</v>
      </c>
      <c r="E105" s="3">
        <v>9</v>
      </c>
      <c r="F105" s="3">
        <v>4</v>
      </c>
      <c r="G105" s="3">
        <v>57800</v>
      </c>
    </row>
    <row r="106" spans="1:7" hidden="1" x14ac:dyDescent="0.25">
      <c r="A106" s="6">
        <v>105</v>
      </c>
      <c r="B106" s="3">
        <v>0</v>
      </c>
      <c r="C106" s="3">
        <v>34</v>
      </c>
      <c r="D106" s="3">
        <v>6</v>
      </c>
      <c r="E106" s="3">
        <v>7</v>
      </c>
      <c r="F106" s="3">
        <v>4</v>
      </c>
      <c r="G106" s="3">
        <v>68100</v>
      </c>
    </row>
    <row r="107" spans="1:7" hidden="1" x14ac:dyDescent="0.25">
      <c r="A107" s="6">
        <v>106</v>
      </c>
      <c r="B107" s="3">
        <v>0</v>
      </c>
      <c r="C107" s="3">
        <v>54</v>
      </c>
      <c r="D107" s="3">
        <v>6</v>
      </c>
      <c r="E107" s="3">
        <v>13</v>
      </c>
      <c r="F107" s="3">
        <v>6</v>
      </c>
      <c r="G107" s="3">
        <v>94900</v>
      </c>
    </row>
    <row r="108" spans="1:7" hidden="1" x14ac:dyDescent="0.25">
      <c r="A108" s="6">
        <v>107</v>
      </c>
      <c r="B108" s="3">
        <v>1</v>
      </c>
      <c r="C108" s="3">
        <v>30</v>
      </c>
      <c r="D108" s="3">
        <v>5</v>
      </c>
      <c r="E108" s="3">
        <v>5</v>
      </c>
      <c r="F108" s="3">
        <v>6</v>
      </c>
      <c r="G108" s="3">
        <v>63200</v>
      </c>
    </row>
    <row r="109" spans="1:7" x14ac:dyDescent="0.25">
      <c r="A109" s="6">
        <v>108</v>
      </c>
      <c r="B109" s="3">
        <v>1</v>
      </c>
      <c r="C109" s="3">
        <v>39</v>
      </c>
      <c r="D109" s="3">
        <v>6</v>
      </c>
      <c r="E109" s="3">
        <v>16</v>
      </c>
      <c r="F109" s="3">
        <v>4</v>
      </c>
      <c r="G109" s="3">
        <v>82700</v>
      </c>
    </row>
    <row r="110" spans="1:7" hidden="1" x14ac:dyDescent="0.25">
      <c r="A110" s="6">
        <v>109</v>
      </c>
      <c r="B110" s="3">
        <v>0</v>
      </c>
      <c r="C110" s="3">
        <v>32</v>
      </c>
      <c r="D110" s="3">
        <v>7</v>
      </c>
      <c r="E110" s="3">
        <v>8</v>
      </c>
      <c r="F110" s="3">
        <v>6</v>
      </c>
      <c r="G110" s="3">
        <v>85600</v>
      </c>
    </row>
    <row r="111" spans="1:7" hidden="1" x14ac:dyDescent="0.25">
      <c r="A111" s="6">
        <v>110</v>
      </c>
      <c r="B111" s="3">
        <v>1</v>
      </c>
      <c r="C111" s="3">
        <v>24</v>
      </c>
      <c r="D111" s="3">
        <v>2</v>
      </c>
      <c r="E111" s="3">
        <v>7</v>
      </c>
      <c r="F111" s="3">
        <v>2</v>
      </c>
      <c r="G111" s="3">
        <v>27100</v>
      </c>
    </row>
    <row r="112" spans="1:7" hidden="1" x14ac:dyDescent="0.25">
      <c r="A112" s="6">
        <v>111</v>
      </c>
      <c r="B112" s="3">
        <v>0</v>
      </c>
      <c r="C112" s="3">
        <v>40</v>
      </c>
      <c r="D112" s="3">
        <v>10</v>
      </c>
      <c r="E112" s="3">
        <v>3</v>
      </c>
      <c r="F112" s="3">
        <v>4</v>
      </c>
      <c r="G112" s="3">
        <v>69800</v>
      </c>
    </row>
    <row r="113" spans="1:7" hidden="1" x14ac:dyDescent="0.25">
      <c r="A113" s="6">
        <v>112</v>
      </c>
      <c r="B113" s="3">
        <v>0</v>
      </c>
      <c r="C113" s="3">
        <v>52</v>
      </c>
      <c r="D113" s="3">
        <v>13</v>
      </c>
      <c r="E113" s="3">
        <v>4</v>
      </c>
      <c r="F113" s="3">
        <v>4</v>
      </c>
      <c r="G113" s="3">
        <v>81300</v>
      </c>
    </row>
    <row r="114" spans="1:7" hidden="1" x14ac:dyDescent="0.25">
      <c r="A114" s="6">
        <v>113</v>
      </c>
      <c r="B114" s="3">
        <v>0</v>
      </c>
      <c r="C114" s="3">
        <v>28</v>
      </c>
      <c r="D114" s="3">
        <v>11</v>
      </c>
      <c r="E114" s="3">
        <v>5</v>
      </c>
      <c r="F114" s="3">
        <v>4</v>
      </c>
      <c r="G114" s="3">
        <v>78400</v>
      </c>
    </row>
    <row r="115" spans="1:7" hidden="1" x14ac:dyDescent="0.25">
      <c r="A115" s="6">
        <v>114</v>
      </c>
      <c r="B115" s="3">
        <v>0</v>
      </c>
      <c r="C115" s="3">
        <v>53</v>
      </c>
      <c r="D115" s="3">
        <v>20</v>
      </c>
      <c r="E115" s="3">
        <v>9</v>
      </c>
      <c r="F115" s="3">
        <v>6</v>
      </c>
      <c r="G115" s="3">
        <v>127300</v>
      </c>
    </row>
    <row r="116" spans="1:7" hidden="1" x14ac:dyDescent="0.25">
      <c r="A116" s="6">
        <v>115</v>
      </c>
      <c r="B116" s="3">
        <v>0</v>
      </c>
      <c r="C116" s="3">
        <v>43</v>
      </c>
      <c r="D116" s="3">
        <v>0</v>
      </c>
      <c r="E116" s="3">
        <v>24</v>
      </c>
      <c r="F116" s="3">
        <v>4</v>
      </c>
      <c r="G116" s="3">
        <v>93700</v>
      </c>
    </row>
    <row r="117" spans="1:7" hidden="1" x14ac:dyDescent="0.25">
      <c r="A117" s="6">
        <v>116</v>
      </c>
      <c r="B117" s="3">
        <v>0</v>
      </c>
      <c r="C117" s="3">
        <v>30</v>
      </c>
      <c r="D117" s="3">
        <v>5</v>
      </c>
      <c r="E117" s="3">
        <v>6</v>
      </c>
      <c r="F117" s="3">
        <v>6</v>
      </c>
      <c r="G117" s="3">
        <v>74400</v>
      </c>
    </row>
    <row r="118" spans="1:7" hidden="1" x14ac:dyDescent="0.25">
      <c r="A118" s="6">
        <v>117</v>
      </c>
      <c r="B118" s="3">
        <v>0</v>
      </c>
      <c r="C118" s="3">
        <v>46</v>
      </c>
      <c r="D118" s="3">
        <v>3</v>
      </c>
      <c r="E118" s="3">
        <v>3</v>
      </c>
      <c r="F118" s="3">
        <v>4</v>
      </c>
      <c r="G118" s="3">
        <v>48300</v>
      </c>
    </row>
    <row r="119" spans="1:7" hidden="1" x14ac:dyDescent="0.25">
      <c r="A119" s="6">
        <v>118</v>
      </c>
      <c r="B119" s="3">
        <v>1</v>
      </c>
      <c r="C119" s="3">
        <v>38</v>
      </c>
      <c r="D119" s="3">
        <v>10</v>
      </c>
      <c r="E119" s="3">
        <v>13</v>
      </c>
      <c r="F119" s="3">
        <v>6</v>
      </c>
      <c r="G119" s="3">
        <v>98900</v>
      </c>
    </row>
    <row r="120" spans="1:7" hidden="1" x14ac:dyDescent="0.25">
      <c r="A120" s="6">
        <v>119</v>
      </c>
      <c r="B120" s="3">
        <v>0</v>
      </c>
      <c r="C120" s="3">
        <v>28</v>
      </c>
      <c r="D120" s="3">
        <v>0</v>
      </c>
      <c r="E120" s="3">
        <v>16</v>
      </c>
      <c r="F120" s="3">
        <v>4</v>
      </c>
      <c r="G120" s="3">
        <v>73300</v>
      </c>
    </row>
    <row r="121" spans="1:7" hidden="1" x14ac:dyDescent="0.25">
      <c r="A121" s="6">
        <v>120</v>
      </c>
      <c r="B121" s="3">
        <v>1</v>
      </c>
      <c r="C121" s="3">
        <v>46</v>
      </c>
      <c r="D121" s="3">
        <v>11</v>
      </c>
      <c r="E121" s="3">
        <v>19</v>
      </c>
      <c r="F121" s="3">
        <v>6</v>
      </c>
      <c r="G121" s="3">
        <v>117300</v>
      </c>
    </row>
    <row r="122" spans="1:7" hidden="1" x14ac:dyDescent="0.25">
      <c r="A122" s="6">
        <v>121</v>
      </c>
      <c r="B122" s="3">
        <v>1</v>
      </c>
      <c r="C122" s="3">
        <v>30</v>
      </c>
      <c r="D122" s="3">
        <v>5</v>
      </c>
      <c r="E122" s="3">
        <v>5</v>
      </c>
      <c r="F122" s="3">
        <v>0</v>
      </c>
      <c r="G122" s="3">
        <v>37800</v>
      </c>
    </row>
    <row r="123" spans="1:7" x14ac:dyDescent="0.25">
      <c r="A123" s="6">
        <v>122</v>
      </c>
      <c r="B123" s="3">
        <v>1</v>
      </c>
      <c r="C123" s="3">
        <v>43</v>
      </c>
      <c r="D123" s="3">
        <v>6</v>
      </c>
      <c r="E123" s="3">
        <v>14</v>
      </c>
      <c r="F123" s="3">
        <v>4</v>
      </c>
      <c r="G123" s="3">
        <v>77400</v>
      </c>
    </row>
    <row r="124" spans="1:7" hidden="1" x14ac:dyDescent="0.25">
      <c r="A124" s="6">
        <v>123</v>
      </c>
      <c r="B124" s="3">
        <v>1</v>
      </c>
      <c r="C124" s="3">
        <v>29</v>
      </c>
      <c r="D124" s="3">
        <v>11</v>
      </c>
      <c r="E124" s="3">
        <v>1</v>
      </c>
      <c r="F124" s="3">
        <v>8</v>
      </c>
      <c r="G124" s="3">
        <v>111200</v>
      </c>
    </row>
    <row r="125" spans="1:7" hidden="1" x14ac:dyDescent="0.25">
      <c r="A125" s="6">
        <v>124</v>
      </c>
      <c r="B125" s="3">
        <v>0</v>
      </c>
      <c r="C125" s="3">
        <v>48</v>
      </c>
      <c r="D125" s="3">
        <v>11</v>
      </c>
      <c r="E125" s="3">
        <v>4</v>
      </c>
      <c r="F125" s="3">
        <v>4</v>
      </c>
      <c r="G125" s="3">
        <v>75300</v>
      </c>
    </row>
    <row r="126" spans="1:7" hidden="1" x14ac:dyDescent="0.25">
      <c r="A126" s="6">
        <v>125</v>
      </c>
      <c r="B126" s="3">
        <v>0</v>
      </c>
      <c r="C126" s="3">
        <v>42</v>
      </c>
      <c r="D126" s="3">
        <v>7</v>
      </c>
      <c r="E126" s="3">
        <v>17</v>
      </c>
      <c r="F126" s="3">
        <v>4</v>
      </c>
      <c r="G126" s="3">
        <v>96900</v>
      </c>
    </row>
    <row r="127" spans="1:7" hidden="1" x14ac:dyDescent="0.25">
      <c r="A127" s="6">
        <v>126</v>
      </c>
      <c r="B127" s="3">
        <v>0</v>
      </c>
      <c r="C127" s="3">
        <v>18</v>
      </c>
      <c r="D127" s="3">
        <v>10</v>
      </c>
      <c r="E127" s="3">
        <v>19</v>
      </c>
      <c r="F127" s="3">
        <v>6</v>
      </c>
      <c r="G127" s="3">
        <v>123600</v>
      </c>
    </row>
    <row r="128" spans="1:7" hidden="1" x14ac:dyDescent="0.25">
      <c r="A128" s="6">
        <v>127</v>
      </c>
      <c r="B128" s="3">
        <v>0</v>
      </c>
      <c r="C128" s="3">
        <v>35</v>
      </c>
      <c r="D128" s="3">
        <v>6</v>
      </c>
      <c r="E128" s="3">
        <v>2</v>
      </c>
      <c r="F128" s="3">
        <v>4</v>
      </c>
      <c r="G128" s="3">
        <v>55200</v>
      </c>
    </row>
    <row r="129" spans="1:7" hidden="1" x14ac:dyDescent="0.25">
      <c r="A129" s="6">
        <v>128</v>
      </c>
      <c r="B129" s="3">
        <v>1</v>
      </c>
      <c r="C129" s="3">
        <v>22</v>
      </c>
      <c r="D129" s="3">
        <v>0</v>
      </c>
      <c r="E129" s="3">
        <v>1</v>
      </c>
      <c r="F129" s="3">
        <v>0</v>
      </c>
      <c r="G129" s="3">
        <v>12400</v>
      </c>
    </row>
    <row r="130" spans="1:7" x14ac:dyDescent="0.25">
      <c r="A130" s="6">
        <v>129</v>
      </c>
      <c r="B130" s="3">
        <v>1</v>
      </c>
      <c r="C130" s="3">
        <v>44</v>
      </c>
      <c r="D130" s="3">
        <v>4</v>
      </c>
      <c r="E130" s="3">
        <v>15</v>
      </c>
      <c r="F130" s="3">
        <v>4</v>
      </c>
      <c r="G130" s="3">
        <v>73900</v>
      </c>
    </row>
    <row r="131" spans="1:7" x14ac:dyDescent="0.25">
      <c r="A131" s="6">
        <v>130</v>
      </c>
      <c r="B131" s="3">
        <v>1</v>
      </c>
      <c r="C131" s="3">
        <v>47</v>
      </c>
      <c r="D131" s="3">
        <v>20</v>
      </c>
      <c r="E131" s="3">
        <v>4</v>
      </c>
      <c r="F131" s="3">
        <v>4</v>
      </c>
      <c r="G131" s="3">
        <v>94100</v>
      </c>
    </row>
    <row r="132" spans="1:7" x14ac:dyDescent="0.25">
      <c r="A132" s="6">
        <v>131</v>
      </c>
      <c r="B132" s="3">
        <v>1</v>
      </c>
      <c r="C132" s="3">
        <v>34</v>
      </c>
      <c r="D132" s="3">
        <v>10</v>
      </c>
      <c r="E132" s="3">
        <v>8</v>
      </c>
      <c r="F132" s="3">
        <v>4</v>
      </c>
      <c r="G132" s="3">
        <v>74300</v>
      </c>
    </row>
    <row r="133" spans="1:7" x14ac:dyDescent="0.25">
      <c r="A133" s="6">
        <v>132</v>
      </c>
      <c r="B133" s="3">
        <v>1</v>
      </c>
      <c r="C133" s="3">
        <v>37</v>
      </c>
      <c r="D133" s="3">
        <v>11</v>
      </c>
      <c r="E133" s="3">
        <v>4</v>
      </c>
      <c r="F133" s="3">
        <v>4</v>
      </c>
      <c r="G133" s="3">
        <v>66900</v>
      </c>
    </row>
    <row r="134" spans="1:7" hidden="1" x14ac:dyDescent="0.25">
      <c r="A134" s="6">
        <v>133</v>
      </c>
      <c r="B134" s="3">
        <v>1</v>
      </c>
      <c r="C134" s="3">
        <v>49</v>
      </c>
      <c r="D134" s="3">
        <v>0</v>
      </c>
      <c r="E134" s="3">
        <v>4</v>
      </c>
      <c r="F134" s="3">
        <v>2</v>
      </c>
      <c r="G134" s="3">
        <v>12500</v>
      </c>
    </row>
    <row r="135" spans="1:7" hidden="1" x14ac:dyDescent="0.25">
      <c r="A135" s="6">
        <v>134</v>
      </c>
      <c r="B135" s="3">
        <v>0</v>
      </c>
      <c r="C135" s="3">
        <v>32</v>
      </c>
      <c r="D135" s="3">
        <v>0</v>
      </c>
      <c r="E135" s="3">
        <v>18</v>
      </c>
      <c r="F135" s="3">
        <v>6</v>
      </c>
      <c r="G135" s="3">
        <v>90200</v>
      </c>
    </row>
    <row r="136" spans="1:7" x14ac:dyDescent="0.25">
      <c r="A136" s="6">
        <v>135</v>
      </c>
      <c r="B136" s="3">
        <v>1</v>
      </c>
      <c r="C136" s="3">
        <v>37</v>
      </c>
      <c r="D136" s="3">
        <v>5</v>
      </c>
      <c r="E136" s="3">
        <v>8</v>
      </c>
      <c r="F136" s="3">
        <v>4</v>
      </c>
      <c r="G136" s="3">
        <v>59000</v>
      </c>
    </row>
    <row r="137" spans="1:7" hidden="1" x14ac:dyDescent="0.25">
      <c r="A137" s="6">
        <v>136</v>
      </c>
      <c r="B137" s="3">
        <v>1</v>
      </c>
      <c r="C137" s="3">
        <v>29</v>
      </c>
      <c r="D137" s="3">
        <v>10</v>
      </c>
      <c r="E137" s="3">
        <v>19</v>
      </c>
      <c r="F137" s="3">
        <v>6</v>
      </c>
      <c r="G137" s="3">
        <v>114700</v>
      </c>
    </row>
    <row r="138" spans="1:7" hidden="1" x14ac:dyDescent="0.25">
      <c r="A138" s="6">
        <v>137</v>
      </c>
      <c r="B138" s="3">
        <v>0</v>
      </c>
      <c r="C138" s="3">
        <v>24</v>
      </c>
      <c r="D138" s="3">
        <v>7</v>
      </c>
      <c r="E138" s="3">
        <v>15</v>
      </c>
      <c r="F138" s="3">
        <v>2</v>
      </c>
      <c r="G138" s="3">
        <v>71700</v>
      </c>
    </row>
    <row r="139" spans="1:7" hidden="1" x14ac:dyDescent="0.25">
      <c r="A139" s="6">
        <v>138</v>
      </c>
      <c r="B139" s="3">
        <v>0</v>
      </c>
      <c r="C139" s="3">
        <v>43</v>
      </c>
      <c r="D139" s="3">
        <v>20</v>
      </c>
      <c r="E139" s="3">
        <v>18</v>
      </c>
      <c r="F139" s="3">
        <v>0</v>
      </c>
      <c r="G139" s="3">
        <v>125500</v>
      </c>
    </row>
    <row r="140" spans="1:7" x14ac:dyDescent="0.25">
      <c r="A140" s="6">
        <v>139</v>
      </c>
      <c r="B140" s="3">
        <v>1</v>
      </c>
      <c r="C140" s="3">
        <v>54</v>
      </c>
      <c r="D140" s="3">
        <v>11</v>
      </c>
      <c r="E140" s="3">
        <v>17</v>
      </c>
      <c r="F140" s="3">
        <v>4</v>
      </c>
      <c r="G140" s="3">
        <v>100200</v>
      </c>
    </row>
    <row r="141" spans="1:7" hidden="1" x14ac:dyDescent="0.25">
      <c r="A141" s="6">
        <v>140</v>
      </c>
      <c r="B141" s="3">
        <v>1</v>
      </c>
      <c r="C141" s="3">
        <v>26</v>
      </c>
      <c r="D141" s="3">
        <v>0</v>
      </c>
      <c r="E141" s="3">
        <v>4</v>
      </c>
      <c r="F141" s="3">
        <v>6</v>
      </c>
      <c r="G141" s="3">
        <v>45400</v>
      </c>
    </row>
    <row r="142" spans="1:7" hidden="1" x14ac:dyDescent="0.25">
      <c r="A142" s="6">
        <v>141</v>
      </c>
      <c r="B142" s="3">
        <v>0</v>
      </c>
      <c r="C142" s="3">
        <v>47</v>
      </c>
      <c r="D142" s="3">
        <v>10</v>
      </c>
      <c r="E142" s="3">
        <v>4</v>
      </c>
      <c r="F142" s="3">
        <v>4</v>
      </c>
      <c r="G142" s="3">
        <v>72200</v>
      </c>
    </row>
    <row r="143" spans="1:7" x14ac:dyDescent="0.25">
      <c r="A143" s="6">
        <v>142</v>
      </c>
      <c r="B143" s="3">
        <v>1</v>
      </c>
      <c r="C143" s="3">
        <v>31</v>
      </c>
      <c r="D143" s="3">
        <v>5</v>
      </c>
      <c r="E143" s="3">
        <v>12</v>
      </c>
      <c r="F143" s="3">
        <v>4</v>
      </c>
      <c r="G143" s="3">
        <v>69500</v>
      </c>
    </row>
    <row r="144" spans="1:7" hidden="1" x14ac:dyDescent="0.25">
      <c r="A144" s="6">
        <v>143</v>
      </c>
      <c r="B144" s="3">
        <v>0</v>
      </c>
      <c r="C144" s="3">
        <v>33</v>
      </c>
      <c r="D144" s="3">
        <v>11</v>
      </c>
      <c r="E144" s="3">
        <v>1</v>
      </c>
      <c r="F144" s="3">
        <v>4</v>
      </c>
      <c r="G144" s="3">
        <v>67900</v>
      </c>
    </row>
    <row r="145" spans="1:7" hidden="1" x14ac:dyDescent="0.25">
      <c r="A145" s="6">
        <v>144</v>
      </c>
      <c r="B145" s="3">
        <v>0</v>
      </c>
      <c r="C145" s="3">
        <v>42</v>
      </c>
      <c r="D145" s="3">
        <v>2</v>
      </c>
      <c r="E145" s="3">
        <v>7</v>
      </c>
      <c r="F145" s="3">
        <v>6</v>
      </c>
      <c r="G145" s="3">
        <v>67500</v>
      </c>
    </row>
    <row r="146" spans="1:7" x14ac:dyDescent="0.25">
      <c r="A146" s="6">
        <v>145</v>
      </c>
      <c r="B146" s="3">
        <v>1</v>
      </c>
      <c r="C146" s="3">
        <v>34</v>
      </c>
      <c r="D146" s="3">
        <v>2</v>
      </c>
      <c r="E146" s="3">
        <v>1</v>
      </c>
      <c r="F146" s="3">
        <v>4</v>
      </c>
      <c r="G146" s="3">
        <v>31800</v>
      </c>
    </row>
    <row r="147" spans="1:7" hidden="1" x14ac:dyDescent="0.25">
      <c r="A147" s="6">
        <v>146</v>
      </c>
      <c r="B147" s="3">
        <v>1</v>
      </c>
      <c r="C147" s="3">
        <v>59</v>
      </c>
      <c r="D147" s="3">
        <v>0</v>
      </c>
      <c r="E147" s="3">
        <v>10</v>
      </c>
      <c r="F147" s="3">
        <v>2</v>
      </c>
      <c r="G147" s="3">
        <v>27800</v>
      </c>
    </row>
    <row r="148" spans="1:7" hidden="1" x14ac:dyDescent="0.25">
      <c r="A148" s="6">
        <v>147</v>
      </c>
      <c r="B148" s="3">
        <v>1</v>
      </c>
      <c r="C148" s="3">
        <v>43</v>
      </c>
      <c r="D148" s="3">
        <v>5</v>
      </c>
      <c r="E148" s="3">
        <v>4</v>
      </c>
      <c r="F148" s="3">
        <v>6</v>
      </c>
      <c r="G148" s="3">
        <v>60200</v>
      </c>
    </row>
    <row r="149" spans="1:7" x14ac:dyDescent="0.25">
      <c r="A149" s="6">
        <v>148</v>
      </c>
      <c r="B149" s="3">
        <v>1</v>
      </c>
      <c r="C149" s="3">
        <v>30</v>
      </c>
      <c r="D149" s="3">
        <v>2</v>
      </c>
      <c r="E149" s="3">
        <v>2</v>
      </c>
      <c r="F149" s="3">
        <v>4</v>
      </c>
      <c r="G149" s="3">
        <v>34500</v>
      </c>
    </row>
    <row r="150" spans="1:7" hidden="1" x14ac:dyDescent="0.25">
      <c r="A150" s="6">
        <v>149</v>
      </c>
      <c r="B150" s="3">
        <v>1</v>
      </c>
      <c r="C150" s="3">
        <v>45</v>
      </c>
      <c r="D150" s="3">
        <v>7</v>
      </c>
      <c r="E150" s="3">
        <v>12</v>
      </c>
      <c r="F150" s="3">
        <v>6</v>
      </c>
      <c r="G150" s="3">
        <v>87000</v>
      </c>
    </row>
    <row r="151" spans="1:7" hidden="1" x14ac:dyDescent="0.25">
      <c r="A151" s="6">
        <v>150</v>
      </c>
      <c r="B151" s="3">
        <v>1</v>
      </c>
      <c r="C151" s="3">
        <v>50</v>
      </c>
      <c r="D151" s="3">
        <v>0</v>
      </c>
      <c r="E151" s="3">
        <v>4</v>
      </c>
      <c r="F151" s="3">
        <v>2</v>
      </c>
      <c r="G151" s="3">
        <v>12500</v>
      </c>
    </row>
    <row r="152" spans="1:7" hidden="1" x14ac:dyDescent="0.25">
      <c r="A152" s="6">
        <v>151</v>
      </c>
      <c r="B152" s="3">
        <v>0</v>
      </c>
      <c r="C152" s="3">
        <v>23</v>
      </c>
      <c r="D152" s="3">
        <v>0</v>
      </c>
      <c r="E152" s="3">
        <v>15</v>
      </c>
      <c r="F152" s="3">
        <v>8</v>
      </c>
      <c r="G152" s="3">
        <v>122700</v>
      </c>
    </row>
    <row r="153" spans="1:7" x14ac:dyDescent="0.25">
      <c r="A153" s="6">
        <v>152</v>
      </c>
      <c r="B153" s="3">
        <v>1</v>
      </c>
      <c r="C153" s="3">
        <v>44</v>
      </c>
      <c r="D153" s="3">
        <v>5</v>
      </c>
      <c r="E153" s="3">
        <v>7</v>
      </c>
      <c r="F153" s="3">
        <v>4</v>
      </c>
      <c r="G153" s="3">
        <v>56200</v>
      </c>
    </row>
    <row r="154" spans="1:7" hidden="1" x14ac:dyDescent="0.25">
      <c r="A154" s="6">
        <v>153</v>
      </c>
      <c r="B154" s="3">
        <v>0</v>
      </c>
      <c r="C154" s="3">
        <v>48</v>
      </c>
      <c r="D154" s="3">
        <v>10</v>
      </c>
      <c r="E154" s="3">
        <v>6</v>
      </c>
      <c r="F154" s="3">
        <v>2</v>
      </c>
      <c r="G154" s="3">
        <v>56900</v>
      </c>
    </row>
    <row r="155" spans="1:7" x14ac:dyDescent="0.25">
      <c r="A155" s="6">
        <v>154</v>
      </c>
      <c r="B155" s="3">
        <v>1</v>
      </c>
      <c r="C155" s="3">
        <v>47</v>
      </c>
      <c r="D155" s="3">
        <v>4</v>
      </c>
      <c r="E155" s="3">
        <v>12</v>
      </c>
      <c r="F155" s="3">
        <v>4</v>
      </c>
      <c r="G155" s="3">
        <v>66000</v>
      </c>
    </row>
    <row r="156" spans="1:7" hidden="1" x14ac:dyDescent="0.25">
      <c r="A156" s="6">
        <v>155</v>
      </c>
      <c r="B156" s="3">
        <v>0</v>
      </c>
      <c r="C156" s="3">
        <v>20</v>
      </c>
      <c r="D156" s="3">
        <v>11</v>
      </c>
      <c r="E156" s="3">
        <v>4</v>
      </c>
      <c r="F156" s="3">
        <v>4</v>
      </c>
      <c r="G156" s="3">
        <v>76000</v>
      </c>
    </row>
    <row r="157" spans="1:7" hidden="1" x14ac:dyDescent="0.25">
      <c r="A157" s="6">
        <v>156</v>
      </c>
      <c r="B157" s="3">
        <v>1</v>
      </c>
      <c r="C157" s="3">
        <v>31</v>
      </c>
      <c r="D157" s="3">
        <v>0</v>
      </c>
      <c r="E157" s="3">
        <v>16</v>
      </c>
      <c r="F157" s="3">
        <v>2</v>
      </c>
      <c r="G157" s="3">
        <v>44100</v>
      </c>
    </row>
    <row r="158" spans="1:7" hidden="1" x14ac:dyDescent="0.25">
      <c r="A158" s="6">
        <v>157</v>
      </c>
      <c r="B158" s="3">
        <v>0</v>
      </c>
      <c r="C158" s="3">
        <v>30</v>
      </c>
      <c r="D158" s="3">
        <v>0</v>
      </c>
      <c r="E158" s="3">
        <v>18</v>
      </c>
      <c r="F158" s="3">
        <v>4</v>
      </c>
      <c r="G158" s="3">
        <v>78500</v>
      </c>
    </row>
    <row r="159" spans="1:7" x14ac:dyDescent="0.25">
      <c r="A159" s="6">
        <v>158</v>
      </c>
      <c r="B159" s="3">
        <v>1</v>
      </c>
      <c r="C159" s="3">
        <v>42</v>
      </c>
      <c r="D159" s="3">
        <v>5</v>
      </c>
      <c r="E159" s="3">
        <v>13</v>
      </c>
      <c r="F159" s="3">
        <v>4</v>
      </c>
      <c r="G159" s="3">
        <v>71800</v>
      </c>
    </row>
    <row r="160" spans="1:7" hidden="1" x14ac:dyDescent="0.25">
      <c r="A160" s="6">
        <v>159</v>
      </c>
      <c r="B160" s="3">
        <v>1</v>
      </c>
      <c r="C160" s="3">
        <v>25</v>
      </c>
      <c r="D160" s="3">
        <v>9</v>
      </c>
      <c r="E160" s="3">
        <v>7</v>
      </c>
      <c r="F160" s="3">
        <v>6</v>
      </c>
      <c r="G160" s="3">
        <v>80700</v>
      </c>
    </row>
    <row r="161" spans="1:7" hidden="1" x14ac:dyDescent="0.25">
      <c r="A161" s="6">
        <v>160</v>
      </c>
      <c r="B161" s="3">
        <v>1</v>
      </c>
      <c r="C161" s="3">
        <v>24</v>
      </c>
      <c r="D161" s="3">
        <v>2</v>
      </c>
      <c r="E161" s="3">
        <v>15</v>
      </c>
      <c r="F161" s="3">
        <v>2</v>
      </c>
      <c r="G161" s="3">
        <v>47800</v>
      </c>
    </row>
    <row r="162" spans="1:7" hidden="1" x14ac:dyDescent="0.25">
      <c r="A162" s="6">
        <v>161</v>
      </c>
      <c r="B162" s="3">
        <v>0</v>
      </c>
      <c r="C162" s="3">
        <v>36</v>
      </c>
      <c r="D162" s="3">
        <v>13</v>
      </c>
      <c r="E162" s="3">
        <v>13</v>
      </c>
      <c r="F162" s="3">
        <v>4</v>
      </c>
      <c r="G162" s="3">
        <v>105000</v>
      </c>
    </row>
    <row r="163" spans="1:7" hidden="1" x14ac:dyDescent="0.25">
      <c r="A163" s="6">
        <v>162</v>
      </c>
      <c r="B163" s="3">
        <v>0</v>
      </c>
      <c r="C163" s="3">
        <v>32</v>
      </c>
      <c r="D163" s="3">
        <v>6</v>
      </c>
      <c r="E163" s="3">
        <v>15</v>
      </c>
      <c r="F163" s="3">
        <v>6</v>
      </c>
      <c r="G163" s="3">
        <v>100700</v>
      </c>
    </row>
    <row r="164" spans="1:7" hidden="1" x14ac:dyDescent="0.25">
      <c r="A164" s="6">
        <v>163</v>
      </c>
      <c r="B164" s="3">
        <v>1</v>
      </c>
      <c r="C164" s="3">
        <v>27</v>
      </c>
      <c r="D164" s="3">
        <v>2</v>
      </c>
      <c r="E164" s="3">
        <v>1</v>
      </c>
      <c r="F164" s="3">
        <v>0</v>
      </c>
      <c r="G164" s="3">
        <v>18300</v>
      </c>
    </row>
    <row r="165" spans="1:7" hidden="1" x14ac:dyDescent="0.25">
      <c r="A165" s="6">
        <v>164</v>
      </c>
      <c r="B165" s="3">
        <v>0</v>
      </c>
      <c r="C165" s="3">
        <v>55</v>
      </c>
      <c r="D165" s="3">
        <v>12</v>
      </c>
      <c r="E165" s="3">
        <v>12</v>
      </c>
      <c r="F165" s="3">
        <v>6</v>
      </c>
      <c r="G165" s="3">
        <v>110600</v>
      </c>
    </row>
    <row r="166" spans="1:7" hidden="1" x14ac:dyDescent="0.25">
      <c r="A166" s="6">
        <v>165</v>
      </c>
      <c r="B166" s="3">
        <v>0</v>
      </c>
      <c r="C166" s="3">
        <v>36</v>
      </c>
      <c r="D166" s="3">
        <v>0</v>
      </c>
      <c r="E166" s="3">
        <v>2</v>
      </c>
      <c r="F166" s="3">
        <v>4</v>
      </c>
      <c r="G166" s="3">
        <v>36800</v>
      </c>
    </row>
    <row r="167" spans="1:7" hidden="1" x14ac:dyDescent="0.25">
      <c r="A167" s="6">
        <v>166</v>
      </c>
      <c r="B167" s="3">
        <v>1</v>
      </c>
      <c r="C167" s="3">
        <v>22</v>
      </c>
      <c r="D167" s="3">
        <v>0</v>
      </c>
      <c r="E167" s="3">
        <v>4</v>
      </c>
      <c r="F167" s="3">
        <v>6</v>
      </c>
      <c r="G167" s="3">
        <v>45500</v>
      </c>
    </row>
    <row r="168" spans="1:7" hidden="1" x14ac:dyDescent="0.25">
      <c r="A168" s="6">
        <v>167</v>
      </c>
      <c r="B168" s="3">
        <v>1</v>
      </c>
      <c r="C168" s="3">
        <v>25</v>
      </c>
      <c r="D168" s="3">
        <v>0</v>
      </c>
      <c r="E168" s="3">
        <v>14</v>
      </c>
      <c r="F168" s="3">
        <v>6</v>
      </c>
      <c r="G168" s="3">
        <v>71400</v>
      </c>
    </row>
    <row r="169" spans="1:7" x14ac:dyDescent="0.25">
      <c r="A169" s="6">
        <v>168</v>
      </c>
      <c r="B169" s="3">
        <v>1</v>
      </c>
      <c r="C169" s="3">
        <v>47</v>
      </c>
      <c r="D169" s="3">
        <v>5</v>
      </c>
      <c r="E169" s="3">
        <v>14</v>
      </c>
      <c r="F169" s="3">
        <v>4</v>
      </c>
      <c r="G169" s="3">
        <v>74300</v>
      </c>
    </row>
    <row r="170" spans="1:7" hidden="1" x14ac:dyDescent="0.25">
      <c r="A170" s="6">
        <v>169</v>
      </c>
      <c r="B170" s="3">
        <v>0</v>
      </c>
      <c r="C170" s="3">
        <v>43</v>
      </c>
      <c r="D170" s="3">
        <v>16</v>
      </c>
      <c r="E170" s="3">
        <v>11</v>
      </c>
      <c r="F170" s="3">
        <v>8</v>
      </c>
      <c r="G170" s="3">
        <v>160600</v>
      </c>
    </row>
    <row r="171" spans="1:7" hidden="1" x14ac:dyDescent="0.25">
      <c r="A171" s="6">
        <v>170</v>
      </c>
      <c r="B171" s="3">
        <v>1</v>
      </c>
      <c r="C171" s="3">
        <v>53</v>
      </c>
      <c r="D171" s="3">
        <v>0</v>
      </c>
      <c r="E171" s="3">
        <v>7</v>
      </c>
      <c r="F171" s="3">
        <v>6</v>
      </c>
      <c r="G171" s="3">
        <v>52500</v>
      </c>
    </row>
    <row r="172" spans="1:7" hidden="1" x14ac:dyDescent="0.25">
      <c r="A172" s="6">
        <v>171</v>
      </c>
      <c r="B172" s="3">
        <v>0</v>
      </c>
      <c r="C172" s="3">
        <v>38</v>
      </c>
      <c r="D172" s="3">
        <v>5</v>
      </c>
      <c r="E172" s="3">
        <v>7</v>
      </c>
      <c r="F172" s="3">
        <v>4</v>
      </c>
      <c r="G172" s="3">
        <v>65000</v>
      </c>
    </row>
    <row r="173" spans="1:7" hidden="1" x14ac:dyDescent="0.25">
      <c r="A173" s="6">
        <v>172</v>
      </c>
      <c r="B173" s="3">
        <v>0</v>
      </c>
      <c r="C173" s="3">
        <v>39</v>
      </c>
      <c r="D173" s="3">
        <v>12</v>
      </c>
      <c r="E173" s="3">
        <v>14</v>
      </c>
      <c r="F173" s="3">
        <v>4</v>
      </c>
      <c r="G173" s="3">
        <v>104500</v>
      </c>
    </row>
    <row r="174" spans="1:7" x14ac:dyDescent="0.25">
      <c r="A174" s="6">
        <v>173</v>
      </c>
      <c r="B174" s="3">
        <v>1</v>
      </c>
      <c r="C174" s="3">
        <v>35</v>
      </c>
      <c r="D174" s="3">
        <v>5</v>
      </c>
      <c r="E174" s="3">
        <v>18</v>
      </c>
      <c r="F174" s="3">
        <v>4</v>
      </c>
      <c r="G174" s="3">
        <v>85000</v>
      </c>
    </row>
    <row r="175" spans="1:7" hidden="1" x14ac:dyDescent="0.25">
      <c r="A175" s="6">
        <v>174</v>
      </c>
      <c r="B175" s="3">
        <v>1</v>
      </c>
      <c r="C175" s="3">
        <v>23</v>
      </c>
      <c r="D175" s="3">
        <v>3</v>
      </c>
      <c r="E175" s="3">
        <v>10</v>
      </c>
      <c r="F175" s="3">
        <v>8</v>
      </c>
      <c r="G175" s="3">
        <v>110200</v>
      </c>
    </row>
    <row r="176" spans="1:7" hidden="1" x14ac:dyDescent="0.25">
      <c r="A176" s="6">
        <v>175</v>
      </c>
      <c r="B176" s="3">
        <v>0</v>
      </c>
      <c r="C176" s="3">
        <v>43</v>
      </c>
      <c r="D176" s="3">
        <v>10</v>
      </c>
      <c r="E176" s="3">
        <v>7</v>
      </c>
      <c r="F176" s="3">
        <v>4</v>
      </c>
      <c r="G176" s="3">
        <v>80100</v>
      </c>
    </row>
    <row r="177" spans="1:7" x14ac:dyDescent="0.25">
      <c r="A177" s="6">
        <v>176</v>
      </c>
      <c r="B177" s="3">
        <v>1</v>
      </c>
      <c r="C177" s="3">
        <v>33</v>
      </c>
      <c r="D177" s="3">
        <v>3</v>
      </c>
      <c r="E177" s="3">
        <v>3</v>
      </c>
      <c r="F177" s="3">
        <v>4</v>
      </c>
      <c r="G177" s="3">
        <v>40000</v>
      </c>
    </row>
    <row r="178" spans="1:7" x14ac:dyDescent="0.25">
      <c r="A178" s="6">
        <v>177</v>
      </c>
      <c r="B178" s="3">
        <v>1</v>
      </c>
      <c r="C178" s="3">
        <v>44</v>
      </c>
      <c r="D178" s="3">
        <v>10</v>
      </c>
      <c r="E178" s="3">
        <v>1</v>
      </c>
      <c r="F178" s="3">
        <v>4</v>
      </c>
      <c r="G178" s="3">
        <v>55900</v>
      </c>
    </row>
    <row r="179" spans="1:7" x14ac:dyDescent="0.25">
      <c r="A179" s="6">
        <v>178</v>
      </c>
      <c r="B179" s="3">
        <v>1</v>
      </c>
      <c r="C179" s="3">
        <v>33</v>
      </c>
      <c r="D179" s="3">
        <v>0</v>
      </c>
      <c r="E179" s="3">
        <v>16</v>
      </c>
      <c r="F179" s="3">
        <v>4</v>
      </c>
      <c r="G179" s="3">
        <v>64600</v>
      </c>
    </row>
    <row r="180" spans="1:7" hidden="1" x14ac:dyDescent="0.25">
      <c r="A180" s="6">
        <v>179</v>
      </c>
      <c r="B180" s="3">
        <v>1</v>
      </c>
      <c r="C180" s="3">
        <v>31</v>
      </c>
      <c r="D180" s="3">
        <v>0</v>
      </c>
      <c r="E180" s="3">
        <v>13</v>
      </c>
      <c r="F180" s="3">
        <v>6</v>
      </c>
      <c r="G180" s="3">
        <v>68600</v>
      </c>
    </row>
    <row r="181" spans="1:7" x14ac:dyDescent="0.25">
      <c r="A181" s="6">
        <v>180</v>
      </c>
      <c r="B181" s="3">
        <v>1</v>
      </c>
      <c r="C181" s="3">
        <v>36</v>
      </c>
      <c r="D181" s="3">
        <v>7</v>
      </c>
      <c r="E181" s="3">
        <v>8</v>
      </c>
      <c r="F181" s="3">
        <v>4</v>
      </c>
      <c r="G181" s="3">
        <v>65100</v>
      </c>
    </row>
    <row r="182" spans="1:7" x14ac:dyDescent="0.25">
      <c r="A182" s="6">
        <v>181</v>
      </c>
      <c r="B182" s="3">
        <v>1</v>
      </c>
      <c r="C182" s="3">
        <v>45</v>
      </c>
      <c r="D182" s="3">
        <v>13</v>
      </c>
      <c r="E182" s="3">
        <v>19</v>
      </c>
      <c r="F182" s="3">
        <v>4</v>
      </c>
      <c r="G182" s="3">
        <v>111700</v>
      </c>
    </row>
    <row r="183" spans="1:7" x14ac:dyDescent="0.25">
      <c r="A183" s="6">
        <v>182</v>
      </c>
      <c r="B183" s="3">
        <v>1</v>
      </c>
      <c r="C183" s="3">
        <v>45</v>
      </c>
      <c r="D183" s="3">
        <v>12</v>
      </c>
      <c r="E183" s="3">
        <v>1</v>
      </c>
      <c r="F183" s="3">
        <v>4</v>
      </c>
      <c r="G183" s="3">
        <v>62000</v>
      </c>
    </row>
    <row r="184" spans="1:7" hidden="1" x14ac:dyDescent="0.25">
      <c r="A184" s="6">
        <v>183</v>
      </c>
      <c r="B184" s="3">
        <v>0</v>
      </c>
      <c r="C184" s="3">
        <v>39</v>
      </c>
      <c r="D184" s="3">
        <v>2</v>
      </c>
      <c r="E184" s="3">
        <v>7</v>
      </c>
      <c r="F184" s="3">
        <v>4</v>
      </c>
      <c r="G184" s="3">
        <v>55800</v>
      </c>
    </row>
    <row r="185" spans="1:7" hidden="1" x14ac:dyDescent="0.25">
      <c r="A185" s="6">
        <v>184</v>
      </c>
      <c r="B185" s="3">
        <v>0</v>
      </c>
      <c r="C185" s="3">
        <v>45</v>
      </c>
      <c r="D185" s="3">
        <v>5</v>
      </c>
      <c r="E185" s="3">
        <v>11</v>
      </c>
      <c r="F185" s="3">
        <v>2</v>
      </c>
      <c r="G185" s="3">
        <v>54600</v>
      </c>
    </row>
    <row r="186" spans="1:7" hidden="1" x14ac:dyDescent="0.25">
      <c r="A186" s="6">
        <v>185</v>
      </c>
      <c r="B186" s="3">
        <v>0</v>
      </c>
      <c r="C186" s="3">
        <v>25</v>
      </c>
      <c r="D186" s="3">
        <v>1</v>
      </c>
      <c r="E186" s="3">
        <v>1</v>
      </c>
      <c r="F186" s="3">
        <v>4</v>
      </c>
      <c r="G186" s="3">
        <v>37600</v>
      </c>
    </row>
    <row r="187" spans="1:7" x14ac:dyDescent="0.25">
      <c r="A187" s="6">
        <v>186</v>
      </c>
      <c r="B187" s="3">
        <v>1</v>
      </c>
      <c r="C187" s="3">
        <v>34</v>
      </c>
      <c r="D187" s="3">
        <v>0</v>
      </c>
      <c r="E187" s="3">
        <v>7</v>
      </c>
      <c r="F187" s="3">
        <v>4</v>
      </c>
      <c r="G187" s="3">
        <v>41200</v>
      </c>
    </row>
    <row r="188" spans="1:7" hidden="1" x14ac:dyDescent="0.25">
      <c r="A188" s="6">
        <v>187</v>
      </c>
      <c r="B188" s="3">
        <v>1</v>
      </c>
      <c r="C188" s="3">
        <v>53</v>
      </c>
      <c r="D188" s="3">
        <v>0</v>
      </c>
      <c r="E188" s="3">
        <v>6</v>
      </c>
      <c r="F188" s="3">
        <v>6</v>
      </c>
      <c r="G188" s="3">
        <v>49900</v>
      </c>
    </row>
    <row r="189" spans="1:7" hidden="1" x14ac:dyDescent="0.25">
      <c r="A189" s="6">
        <v>188</v>
      </c>
      <c r="B189" s="3">
        <v>0</v>
      </c>
      <c r="C189" s="3">
        <v>35</v>
      </c>
      <c r="D189" s="3">
        <v>4</v>
      </c>
      <c r="E189" s="3">
        <v>6</v>
      </c>
      <c r="F189" s="3">
        <v>4</v>
      </c>
      <c r="G189" s="3">
        <v>59400</v>
      </c>
    </row>
    <row r="190" spans="1:7" x14ac:dyDescent="0.25">
      <c r="A190" s="6">
        <v>189</v>
      </c>
      <c r="B190" s="3">
        <v>1</v>
      </c>
      <c r="C190" s="3">
        <v>52</v>
      </c>
      <c r="D190" s="3">
        <v>3</v>
      </c>
      <c r="E190" s="3">
        <v>13</v>
      </c>
      <c r="F190" s="3">
        <v>4</v>
      </c>
      <c r="G190" s="3">
        <v>65500</v>
      </c>
    </row>
    <row r="191" spans="1:7" hidden="1" x14ac:dyDescent="0.25">
      <c r="A191" s="6">
        <v>190</v>
      </c>
      <c r="B191" s="3">
        <v>1</v>
      </c>
      <c r="C191" s="3">
        <v>33</v>
      </c>
      <c r="D191" s="3">
        <v>10</v>
      </c>
      <c r="E191" s="3">
        <v>3</v>
      </c>
      <c r="F191" s="3">
        <v>6</v>
      </c>
      <c r="G191" s="3">
        <v>73200</v>
      </c>
    </row>
    <row r="192" spans="1:7" x14ac:dyDescent="0.25">
      <c r="A192" s="6">
        <v>191</v>
      </c>
      <c r="B192" s="3">
        <v>1</v>
      </c>
      <c r="C192" s="3">
        <v>49</v>
      </c>
      <c r="D192" s="3">
        <v>0</v>
      </c>
      <c r="E192" s="3">
        <v>3</v>
      </c>
      <c r="F192" s="3">
        <v>4</v>
      </c>
      <c r="G192" s="3">
        <v>30500</v>
      </c>
    </row>
    <row r="193" spans="1:7" x14ac:dyDescent="0.25">
      <c r="A193" s="6">
        <v>192</v>
      </c>
      <c r="B193" s="3">
        <v>1</v>
      </c>
      <c r="C193" s="3">
        <v>59</v>
      </c>
      <c r="D193" s="3">
        <v>6</v>
      </c>
      <c r="E193" s="3">
        <v>17</v>
      </c>
      <c r="F193" s="3">
        <v>4</v>
      </c>
      <c r="G193" s="3">
        <v>84800</v>
      </c>
    </row>
    <row r="194" spans="1:7" x14ac:dyDescent="0.25">
      <c r="A194" s="6">
        <v>193</v>
      </c>
      <c r="B194" s="3">
        <v>1</v>
      </c>
      <c r="C194" s="3">
        <v>35</v>
      </c>
      <c r="D194" s="3">
        <v>16</v>
      </c>
      <c r="E194" s="3">
        <v>9</v>
      </c>
      <c r="F194" s="3">
        <v>4</v>
      </c>
      <c r="G194" s="3">
        <v>95200</v>
      </c>
    </row>
    <row r="195" spans="1:7" x14ac:dyDescent="0.25">
      <c r="A195" s="6">
        <v>194</v>
      </c>
      <c r="B195" s="3">
        <v>1</v>
      </c>
      <c r="C195" s="3">
        <v>44</v>
      </c>
      <c r="D195" s="3">
        <v>11</v>
      </c>
      <c r="E195" s="3">
        <v>11</v>
      </c>
      <c r="F195" s="3">
        <v>4</v>
      </c>
      <c r="G195" s="3">
        <v>84900</v>
      </c>
    </row>
    <row r="196" spans="1:7" x14ac:dyDescent="0.25">
      <c r="A196" s="6">
        <v>195</v>
      </c>
      <c r="B196" s="3">
        <v>1</v>
      </c>
      <c r="C196" s="3">
        <v>61</v>
      </c>
      <c r="D196" s="3">
        <v>11</v>
      </c>
      <c r="E196" s="3">
        <v>18</v>
      </c>
      <c r="F196" s="3">
        <v>4</v>
      </c>
      <c r="G196" s="3">
        <v>102600</v>
      </c>
    </row>
    <row r="197" spans="1:7" x14ac:dyDescent="0.25">
      <c r="A197" s="6">
        <v>196</v>
      </c>
      <c r="B197" s="3">
        <v>1</v>
      </c>
      <c r="C197" s="3">
        <v>43</v>
      </c>
      <c r="D197" s="3">
        <v>11</v>
      </c>
      <c r="E197" s="3">
        <v>1</v>
      </c>
      <c r="F197" s="3">
        <v>4</v>
      </c>
      <c r="G197" s="3">
        <v>59000</v>
      </c>
    </row>
    <row r="198" spans="1:7" hidden="1" x14ac:dyDescent="0.25">
      <c r="A198" s="6">
        <v>197</v>
      </c>
      <c r="B198" s="3">
        <v>0</v>
      </c>
      <c r="C198" s="3">
        <v>30</v>
      </c>
      <c r="D198" s="3">
        <v>0</v>
      </c>
      <c r="E198" s="3">
        <v>5</v>
      </c>
      <c r="F198" s="3">
        <v>4</v>
      </c>
      <c r="G198" s="3">
        <v>44800</v>
      </c>
    </row>
    <row r="199" spans="1:7" hidden="1" x14ac:dyDescent="0.25">
      <c r="A199" s="6">
        <v>198</v>
      </c>
      <c r="B199" s="3">
        <v>0</v>
      </c>
      <c r="C199" s="3">
        <v>32</v>
      </c>
      <c r="D199" s="3">
        <v>11</v>
      </c>
      <c r="E199" s="3">
        <v>2</v>
      </c>
      <c r="F199" s="3">
        <v>4</v>
      </c>
      <c r="G199" s="3">
        <v>70500</v>
      </c>
    </row>
    <row r="200" spans="1:7" hidden="1" x14ac:dyDescent="0.25">
      <c r="A200" s="6">
        <v>199</v>
      </c>
      <c r="B200" s="3">
        <v>0</v>
      </c>
      <c r="C200" s="3">
        <v>57</v>
      </c>
      <c r="D200" s="3">
        <v>10</v>
      </c>
      <c r="E200" s="3">
        <v>4</v>
      </c>
      <c r="F200" s="3">
        <v>6</v>
      </c>
      <c r="G200" s="3">
        <v>83700</v>
      </c>
    </row>
    <row r="201" spans="1:7" x14ac:dyDescent="0.25">
      <c r="A201" s="6">
        <v>200</v>
      </c>
      <c r="B201" s="3">
        <v>1</v>
      </c>
      <c r="C201" s="3">
        <v>44</v>
      </c>
      <c r="D201" s="3">
        <v>10</v>
      </c>
      <c r="E201" s="3">
        <v>18</v>
      </c>
      <c r="F201" s="3">
        <v>4</v>
      </c>
      <c r="G201" s="3">
        <v>100000</v>
      </c>
    </row>
    <row r="202" spans="1:7" x14ac:dyDescent="0.25">
      <c r="A202" s="6">
        <v>201</v>
      </c>
      <c r="B202" s="3">
        <v>1</v>
      </c>
      <c r="C202" s="3">
        <v>44</v>
      </c>
      <c r="D202" s="3">
        <v>2</v>
      </c>
      <c r="E202" s="3">
        <v>4</v>
      </c>
      <c r="F202" s="3">
        <v>4</v>
      </c>
      <c r="G202" s="3">
        <v>39300</v>
      </c>
    </row>
    <row r="203" spans="1:7" hidden="1" x14ac:dyDescent="0.25">
      <c r="A203" s="6">
        <v>202</v>
      </c>
      <c r="B203" s="3">
        <v>1</v>
      </c>
      <c r="C203" s="3">
        <v>45</v>
      </c>
      <c r="D203" s="3">
        <v>0</v>
      </c>
      <c r="E203" s="3">
        <v>7</v>
      </c>
      <c r="F203" s="3">
        <v>2</v>
      </c>
      <c r="G203" s="3">
        <v>20400</v>
      </c>
    </row>
    <row r="204" spans="1:7" hidden="1" x14ac:dyDescent="0.25">
      <c r="A204" s="6">
        <v>203</v>
      </c>
      <c r="B204" s="3">
        <v>0</v>
      </c>
      <c r="C204" s="3">
        <v>43</v>
      </c>
      <c r="D204" s="3">
        <v>0</v>
      </c>
      <c r="E204" s="3">
        <v>12</v>
      </c>
      <c r="F204" s="3">
        <v>6</v>
      </c>
      <c r="G204" s="3">
        <v>74300</v>
      </c>
    </row>
    <row r="205" spans="1:7" hidden="1" x14ac:dyDescent="0.25">
      <c r="A205" s="6">
        <v>204</v>
      </c>
      <c r="B205" s="3">
        <v>0</v>
      </c>
      <c r="C205" s="3">
        <v>33</v>
      </c>
      <c r="D205" s="3">
        <v>11</v>
      </c>
      <c r="E205" s="3">
        <v>19</v>
      </c>
      <c r="F205" s="3">
        <v>4</v>
      </c>
      <c r="G205" s="3">
        <v>114500</v>
      </c>
    </row>
    <row r="206" spans="1:7" x14ac:dyDescent="0.25">
      <c r="A206" s="7" t="s">
        <v>7</v>
      </c>
      <c r="B206" s="3"/>
      <c r="C206" s="3"/>
      <c r="D206" s="3"/>
      <c r="E206" s="3"/>
      <c r="F206" s="3"/>
      <c r="G206" s="8">
        <f>SUBTOTAL(101,Table2[Annual Salary])</f>
        <v>69407.246376811599</v>
      </c>
    </row>
  </sheetData>
  <pageMargins left="0.75" right="0.75" top="1" bottom="1" header="0.5" footer="0.5"/>
  <pageSetup scale="81" orientation="portrait" r:id="rId1"/>
  <headerFooter alignWithMargins="0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06"/>
  <sheetViews>
    <sheetView workbookViewId="0">
      <pane ySplit="3300" topLeftCell="A197"/>
      <selection activeCell="L202" sqref="L202"/>
      <selection pane="bottomLeft" activeCell="A176" sqref="A176"/>
    </sheetView>
  </sheetViews>
  <sheetFormatPr defaultRowHeight="15" x14ac:dyDescent="0.25"/>
  <cols>
    <col min="1" max="1" width="12" style="6" customWidth="1"/>
    <col min="2" max="2" width="9.85546875" style="2" customWidth="1"/>
    <col min="3" max="3" width="7.5703125" style="2" customWidth="1"/>
    <col min="4" max="4" width="17.7109375" style="2" customWidth="1"/>
    <col min="5" max="5" width="17.42578125" style="2" customWidth="1"/>
    <col min="6" max="6" width="11.85546875" style="2" customWidth="1"/>
    <col min="7" max="7" width="15.140625" style="2" customWidth="1"/>
    <col min="8" max="258" width="9.140625" style="2"/>
    <col min="259" max="259" width="7.5703125" style="2" customWidth="1"/>
    <col min="260" max="261" width="17" style="2" customWidth="1"/>
    <col min="262" max="262" width="10.7109375" style="2" customWidth="1"/>
    <col min="263" max="263" width="14.85546875" style="2" customWidth="1"/>
    <col min="264" max="514" width="9.140625" style="2"/>
    <col min="515" max="515" width="7.5703125" style="2" customWidth="1"/>
    <col min="516" max="517" width="17" style="2" customWidth="1"/>
    <col min="518" max="518" width="10.7109375" style="2" customWidth="1"/>
    <col min="519" max="519" width="14.85546875" style="2" customWidth="1"/>
    <col min="520" max="770" width="9.140625" style="2"/>
    <col min="771" max="771" width="7.5703125" style="2" customWidth="1"/>
    <col min="772" max="773" width="17" style="2" customWidth="1"/>
    <col min="774" max="774" width="10.7109375" style="2" customWidth="1"/>
    <col min="775" max="775" width="14.85546875" style="2" customWidth="1"/>
    <col min="776" max="1026" width="9.140625" style="2"/>
    <col min="1027" max="1027" width="7.5703125" style="2" customWidth="1"/>
    <col min="1028" max="1029" width="17" style="2" customWidth="1"/>
    <col min="1030" max="1030" width="10.7109375" style="2" customWidth="1"/>
    <col min="1031" max="1031" width="14.85546875" style="2" customWidth="1"/>
    <col min="1032" max="1282" width="9.140625" style="2"/>
    <col min="1283" max="1283" width="7.5703125" style="2" customWidth="1"/>
    <col min="1284" max="1285" width="17" style="2" customWidth="1"/>
    <col min="1286" max="1286" width="10.7109375" style="2" customWidth="1"/>
    <col min="1287" max="1287" width="14.85546875" style="2" customWidth="1"/>
    <col min="1288" max="1538" width="9.140625" style="2"/>
    <col min="1539" max="1539" width="7.5703125" style="2" customWidth="1"/>
    <col min="1540" max="1541" width="17" style="2" customWidth="1"/>
    <col min="1542" max="1542" width="10.7109375" style="2" customWidth="1"/>
    <col min="1543" max="1543" width="14.85546875" style="2" customWidth="1"/>
    <col min="1544" max="1794" width="9.140625" style="2"/>
    <col min="1795" max="1795" width="7.5703125" style="2" customWidth="1"/>
    <col min="1796" max="1797" width="17" style="2" customWidth="1"/>
    <col min="1798" max="1798" width="10.7109375" style="2" customWidth="1"/>
    <col min="1799" max="1799" width="14.85546875" style="2" customWidth="1"/>
    <col min="1800" max="2050" width="9.140625" style="2"/>
    <col min="2051" max="2051" width="7.5703125" style="2" customWidth="1"/>
    <col min="2052" max="2053" width="17" style="2" customWidth="1"/>
    <col min="2054" max="2054" width="10.7109375" style="2" customWidth="1"/>
    <col min="2055" max="2055" width="14.85546875" style="2" customWidth="1"/>
    <col min="2056" max="2306" width="9.140625" style="2"/>
    <col min="2307" max="2307" width="7.5703125" style="2" customWidth="1"/>
    <col min="2308" max="2309" width="17" style="2" customWidth="1"/>
    <col min="2310" max="2310" width="10.7109375" style="2" customWidth="1"/>
    <col min="2311" max="2311" width="14.85546875" style="2" customWidth="1"/>
    <col min="2312" max="2562" width="9.140625" style="2"/>
    <col min="2563" max="2563" width="7.5703125" style="2" customWidth="1"/>
    <col min="2564" max="2565" width="17" style="2" customWidth="1"/>
    <col min="2566" max="2566" width="10.7109375" style="2" customWidth="1"/>
    <col min="2567" max="2567" width="14.85546875" style="2" customWidth="1"/>
    <col min="2568" max="2818" width="9.140625" style="2"/>
    <col min="2819" max="2819" width="7.5703125" style="2" customWidth="1"/>
    <col min="2820" max="2821" width="17" style="2" customWidth="1"/>
    <col min="2822" max="2822" width="10.7109375" style="2" customWidth="1"/>
    <col min="2823" max="2823" width="14.85546875" style="2" customWidth="1"/>
    <col min="2824" max="3074" width="9.140625" style="2"/>
    <col min="3075" max="3075" width="7.5703125" style="2" customWidth="1"/>
    <col min="3076" max="3077" width="17" style="2" customWidth="1"/>
    <col min="3078" max="3078" width="10.7109375" style="2" customWidth="1"/>
    <col min="3079" max="3079" width="14.85546875" style="2" customWidth="1"/>
    <col min="3080" max="3330" width="9.140625" style="2"/>
    <col min="3331" max="3331" width="7.5703125" style="2" customWidth="1"/>
    <col min="3332" max="3333" width="17" style="2" customWidth="1"/>
    <col min="3334" max="3334" width="10.7109375" style="2" customWidth="1"/>
    <col min="3335" max="3335" width="14.85546875" style="2" customWidth="1"/>
    <col min="3336" max="3586" width="9.140625" style="2"/>
    <col min="3587" max="3587" width="7.5703125" style="2" customWidth="1"/>
    <col min="3588" max="3589" width="17" style="2" customWidth="1"/>
    <col min="3590" max="3590" width="10.7109375" style="2" customWidth="1"/>
    <col min="3591" max="3591" width="14.85546875" style="2" customWidth="1"/>
    <col min="3592" max="3842" width="9.140625" style="2"/>
    <col min="3843" max="3843" width="7.5703125" style="2" customWidth="1"/>
    <col min="3844" max="3845" width="17" style="2" customWidth="1"/>
    <col min="3846" max="3846" width="10.7109375" style="2" customWidth="1"/>
    <col min="3847" max="3847" width="14.85546875" style="2" customWidth="1"/>
    <col min="3848" max="4098" width="9.140625" style="2"/>
    <col min="4099" max="4099" width="7.5703125" style="2" customWidth="1"/>
    <col min="4100" max="4101" width="17" style="2" customWidth="1"/>
    <col min="4102" max="4102" width="10.7109375" style="2" customWidth="1"/>
    <col min="4103" max="4103" width="14.85546875" style="2" customWidth="1"/>
    <col min="4104" max="4354" width="9.140625" style="2"/>
    <col min="4355" max="4355" width="7.5703125" style="2" customWidth="1"/>
    <col min="4356" max="4357" width="17" style="2" customWidth="1"/>
    <col min="4358" max="4358" width="10.7109375" style="2" customWidth="1"/>
    <col min="4359" max="4359" width="14.85546875" style="2" customWidth="1"/>
    <col min="4360" max="4610" width="9.140625" style="2"/>
    <col min="4611" max="4611" width="7.5703125" style="2" customWidth="1"/>
    <col min="4612" max="4613" width="17" style="2" customWidth="1"/>
    <col min="4614" max="4614" width="10.7109375" style="2" customWidth="1"/>
    <col min="4615" max="4615" width="14.85546875" style="2" customWidth="1"/>
    <col min="4616" max="4866" width="9.140625" style="2"/>
    <col min="4867" max="4867" width="7.5703125" style="2" customWidth="1"/>
    <col min="4868" max="4869" width="17" style="2" customWidth="1"/>
    <col min="4870" max="4870" width="10.7109375" style="2" customWidth="1"/>
    <col min="4871" max="4871" width="14.85546875" style="2" customWidth="1"/>
    <col min="4872" max="5122" width="9.140625" style="2"/>
    <col min="5123" max="5123" width="7.5703125" style="2" customWidth="1"/>
    <col min="5124" max="5125" width="17" style="2" customWidth="1"/>
    <col min="5126" max="5126" width="10.7109375" style="2" customWidth="1"/>
    <col min="5127" max="5127" width="14.85546875" style="2" customWidth="1"/>
    <col min="5128" max="5378" width="9.140625" style="2"/>
    <col min="5379" max="5379" width="7.5703125" style="2" customWidth="1"/>
    <col min="5380" max="5381" width="17" style="2" customWidth="1"/>
    <col min="5382" max="5382" width="10.7109375" style="2" customWidth="1"/>
    <col min="5383" max="5383" width="14.85546875" style="2" customWidth="1"/>
    <col min="5384" max="5634" width="9.140625" style="2"/>
    <col min="5635" max="5635" width="7.5703125" style="2" customWidth="1"/>
    <col min="5636" max="5637" width="17" style="2" customWidth="1"/>
    <col min="5638" max="5638" width="10.7109375" style="2" customWidth="1"/>
    <col min="5639" max="5639" width="14.85546875" style="2" customWidth="1"/>
    <col min="5640" max="5890" width="9.140625" style="2"/>
    <col min="5891" max="5891" width="7.5703125" style="2" customWidth="1"/>
    <col min="5892" max="5893" width="17" style="2" customWidth="1"/>
    <col min="5894" max="5894" width="10.7109375" style="2" customWidth="1"/>
    <col min="5895" max="5895" width="14.85546875" style="2" customWidth="1"/>
    <col min="5896" max="6146" width="9.140625" style="2"/>
    <col min="6147" max="6147" width="7.5703125" style="2" customWidth="1"/>
    <col min="6148" max="6149" width="17" style="2" customWidth="1"/>
    <col min="6150" max="6150" width="10.7109375" style="2" customWidth="1"/>
    <col min="6151" max="6151" width="14.85546875" style="2" customWidth="1"/>
    <col min="6152" max="6402" width="9.140625" style="2"/>
    <col min="6403" max="6403" width="7.5703125" style="2" customWidth="1"/>
    <col min="6404" max="6405" width="17" style="2" customWidth="1"/>
    <col min="6406" max="6406" width="10.7109375" style="2" customWidth="1"/>
    <col min="6407" max="6407" width="14.85546875" style="2" customWidth="1"/>
    <col min="6408" max="6658" width="9.140625" style="2"/>
    <col min="6659" max="6659" width="7.5703125" style="2" customWidth="1"/>
    <col min="6660" max="6661" width="17" style="2" customWidth="1"/>
    <col min="6662" max="6662" width="10.7109375" style="2" customWidth="1"/>
    <col min="6663" max="6663" width="14.85546875" style="2" customWidth="1"/>
    <col min="6664" max="6914" width="9.140625" style="2"/>
    <col min="6915" max="6915" width="7.5703125" style="2" customWidth="1"/>
    <col min="6916" max="6917" width="17" style="2" customWidth="1"/>
    <col min="6918" max="6918" width="10.7109375" style="2" customWidth="1"/>
    <col min="6919" max="6919" width="14.85546875" style="2" customWidth="1"/>
    <col min="6920" max="7170" width="9.140625" style="2"/>
    <col min="7171" max="7171" width="7.5703125" style="2" customWidth="1"/>
    <col min="7172" max="7173" width="17" style="2" customWidth="1"/>
    <col min="7174" max="7174" width="10.7109375" style="2" customWidth="1"/>
    <col min="7175" max="7175" width="14.85546875" style="2" customWidth="1"/>
    <col min="7176" max="7426" width="9.140625" style="2"/>
    <col min="7427" max="7427" width="7.5703125" style="2" customWidth="1"/>
    <col min="7428" max="7429" width="17" style="2" customWidth="1"/>
    <col min="7430" max="7430" width="10.7109375" style="2" customWidth="1"/>
    <col min="7431" max="7431" width="14.85546875" style="2" customWidth="1"/>
    <col min="7432" max="7682" width="9.140625" style="2"/>
    <col min="7683" max="7683" width="7.5703125" style="2" customWidth="1"/>
    <col min="7684" max="7685" width="17" style="2" customWidth="1"/>
    <col min="7686" max="7686" width="10.7109375" style="2" customWidth="1"/>
    <col min="7687" max="7687" width="14.85546875" style="2" customWidth="1"/>
    <col min="7688" max="7938" width="9.140625" style="2"/>
    <col min="7939" max="7939" width="7.5703125" style="2" customWidth="1"/>
    <col min="7940" max="7941" width="17" style="2" customWidth="1"/>
    <col min="7942" max="7942" width="10.7109375" style="2" customWidth="1"/>
    <col min="7943" max="7943" width="14.85546875" style="2" customWidth="1"/>
    <col min="7944" max="8194" width="9.140625" style="2"/>
    <col min="8195" max="8195" width="7.5703125" style="2" customWidth="1"/>
    <col min="8196" max="8197" width="17" style="2" customWidth="1"/>
    <col min="8198" max="8198" width="10.7109375" style="2" customWidth="1"/>
    <col min="8199" max="8199" width="14.85546875" style="2" customWidth="1"/>
    <col min="8200" max="8450" width="9.140625" style="2"/>
    <col min="8451" max="8451" width="7.5703125" style="2" customWidth="1"/>
    <col min="8452" max="8453" width="17" style="2" customWidth="1"/>
    <col min="8454" max="8454" width="10.7109375" style="2" customWidth="1"/>
    <col min="8455" max="8455" width="14.85546875" style="2" customWidth="1"/>
    <col min="8456" max="8706" width="9.140625" style="2"/>
    <col min="8707" max="8707" width="7.5703125" style="2" customWidth="1"/>
    <col min="8708" max="8709" width="17" style="2" customWidth="1"/>
    <col min="8710" max="8710" width="10.7109375" style="2" customWidth="1"/>
    <col min="8711" max="8711" width="14.85546875" style="2" customWidth="1"/>
    <col min="8712" max="8962" width="9.140625" style="2"/>
    <col min="8963" max="8963" width="7.5703125" style="2" customWidth="1"/>
    <col min="8964" max="8965" width="17" style="2" customWidth="1"/>
    <col min="8966" max="8966" width="10.7109375" style="2" customWidth="1"/>
    <col min="8967" max="8967" width="14.85546875" style="2" customWidth="1"/>
    <col min="8968" max="9218" width="9.140625" style="2"/>
    <col min="9219" max="9219" width="7.5703125" style="2" customWidth="1"/>
    <col min="9220" max="9221" width="17" style="2" customWidth="1"/>
    <col min="9222" max="9222" width="10.7109375" style="2" customWidth="1"/>
    <col min="9223" max="9223" width="14.85546875" style="2" customWidth="1"/>
    <col min="9224" max="9474" width="9.140625" style="2"/>
    <col min="9475" max="9475" width="7.5703125" style="2" customWidth="1"/>
    <col min="9476" max="9477" width="17" style="2" customWidth="1"/>
    <col min="9478" max="9478" width="10.7109375" style="2" customWidth="1"/>
    <col min="9479" max="9479" width="14.85546875" style="2" customWidth="1"/>
    <col min="9480" max="9730" width="9.140625" style="2"/>
    <col min="9731" max="9731" width="7.5703125" style="2" customWidth="1"/>
    <col min="9732" max="9733" width="17" style="2" customWidth="1"/>
    <col min="9734" max="9734" width="10.7109375" style="2" customWidth="1"/>
    <col min="9735" max="9735" width="14.85546875" style="2" customWidth="1"/>
    <col min="9736" max="9986" width="9.140625" style="2"/>
    <col min="9987" max="9987" width="7.5703125" style="2" customWidth="1"/>
    <col min="9988" max="9989" width="17" style="2" customWidth="1"/>
    <col min="9990" max="9990" width="10.7109375" style="2" customWidth="1"/>
    <col min="9991" max="9991" width="14.85546875" style="2" customWidth="1"/>
    <col min="9992" max="10242" width="9.140625" style="2"/>
    <col min="10243" max="10243" width="7.5703125" style="2" customWidth="1"/>
    <col min="10244" max="10245" width="17" style="2" customWidth="1"/>
    <col min="10246" max="10246" width="10.7109375" style="2" customWidth="1"/>
    <col min="10247" max="10247" width="14.85546875" style="2" customWidth="1"/>
    <col min="10248" max="10498" width="9.140625" style="2"/>
    <col min="10499" max="10499" width="7.5703125" style="2" customWidth="1"/>
    <col min="10500" max="10501" width="17" style="2" customWidth="1"/>
    <col min="10502" max="10502" width="10.7109375" style="2" customWidth="1"/>
    <col min="10503" max="10503" width="14.85546875" style="2" customWidth="1"/>
    <col min="10504" max="10754" width="9.140625" style="2"/>
    <col min="10755" max="10755" width="7.5703125" style="2" customWidth="1"/>
    <col min="10756" max="10757" width="17" style="2" customWidth="1"/>
    <col min="10758" max="10758" width="10.7109375" style="2" customWidth="1"/>
    <col min="10759" max="10759" width="14.85546875" style="2" customWidth="1"/>
    <col min="10760" max="11010" width="9.140625" style="2"/>
    <col min="11011" max="11011" width="7.5703125" style="2" customWidth="1"/>
    <col min="11012" max="11013" width="17" style="2" customWidth="1"/>
    <col min="11014" max="11014" width="10.7109375" style="2" customWidth="1"/>
    <col min="11015" max="11015" width="14.85546875" style="2" customWidth="1"/>
    <col min="11016" max="11266" width="9.140625" style="2"/>
    <col min="11267" max="11267" width="7.5703125" style="2" customWidth="1"/>
    <col min="11268" max="11269" width="17" style="2" customWidth="1"/>
    <col min="11270" max="11270" width="10.7109375" style="2" customWidth="1"/>
    <col min="11271" max="11271" width="14.85546875" style="2" customWidth="1"/>
    <col min="11272" max="11522" width="9.140625" style="2"/>
    <col min="11523" max="11523" width="7.5703125" style="2" customWidth="1"/>
    <col min="11524" max="11525" width="17" style="2" customWidth="1"/>
    <col min="11526" max="11526" width="10.7109375" style="2" customWidth="1"/>
    <col min="11527" max="11527" width="14.85546875" style="2" customWidth="1"/>
    <col min="11528" max="11778" width="9.140625" style="2"/>
    <col min="11779" max="11779" width="7.5703125" style="2" customWidth="1"/>
    <col min="11780" max="11781" width="17" style="2" customWidth="1"/>
    <col min="11782" max="11782" width="10.7109375" style="2" customWidth="1"/>
    <col min="11783" max="11783" width="14.85546875" style="2" customWidth="1"/>
    <col min="11784" max="12034" width="9.140625" style="2"/>
    <col min="12035" max="12035" width="7.5703125" style="2" customWidth="1"/>
    <col min="12036" max="12037" width="17" style="2" customWidth="1"/>
    <col min="12038" max="12038" width="10.7109375" style="2" customWidth="1"/>
    <col min="12039" max="12039" width="14.85546875" style="2" customWidth="1"/>
    <col min="12040" max="12290" width="9.140625" style="2"/>
    <col min="12291" max="12291" width="7.5703125" style="2" customWidth="1"/>
    <col min="12292" max="12293" width="17" style="2" customWidth="1"/>
    <col min="12294" max="12294" width="10.7109375" style="2" customWidth="1"/>
    <col min="12295" max="12295" width="14.85546875" style="2" customWidth="1"/>
    <col min="12296" max="12546" width="9.140625" style="2"/>
    <col min="12547" max="12547" width="7.5703125" style="2" customWidth="1"/>
    <col min="12548" max="12549" width="17" style="2" customWidth="1"/>
    <col min="12550" max="12550" width="10.7109375" style="2" customWidth="1"/>
    <col min="12551" max="12551" width="14.85546875" style="2" customWidth="1"/>
    <col min="12552" max="12802" width="9.140625" style="2"/>
    <col min="12803" max="12803" width="7.5703125" style="2" customWidth="1"/>
    <col min="12804" max="12805" width="17" style="2" customWidth="1"/>
    <col min="12806" max="12806" width="10.7109375" style="2" customWidth="1"/>
    <col min="12807" max="12807" width="14.85546875" style="2" customWidth="1"/>
    <col min="12808" max="13058" width="9.140625" style="2"/>
    <col min="13059" max="13059" width="7.5703125" style="2" customWidth="1"/>
    <col min="13060" max="13061" width="17" style="2" customWidth="1"/>
    <col min="13062" max="13062" width="10.7109375" style="2" customWidth="1"/>
    <col min="13063" max="13063" width="14.85546875" style="2" customWidth="1"/>
    <col min="13064" max="13314" width="9.140625" style="2"/>
    <col min="13315" max="13315" width="7.5703125" style="2" customWidth="1"/>
    <col min="13316" max="13317" width="17" style="2" customWidth="1"/>
    <col min="13318" max="13318" width="10.7109375" style="2" customWidth="1"/>
    <col min="13319" max="13319" width="14.85546875" style="2" customWidth="1"/>
    <col min="13320" max="13570" width="9.140625" style="2"/>
    <col min="13571" max="13571" width="7.5703125" style="2" customWidth="1"/>
    <col min="13572" max="13573" width="17" style="2" customWidth="1"/>
    <col min="13574" max="13574" width="10.7109375" style="2" customWidth="1"/>
    <col min="13575" max="13575" width="14.85546875" style="2" customWidth="1"/>
    <col min="13576" max="13826" width="9.140625" style="2"/>
    <col min="13827" max="13827" width="7.5703125" style="2" customWidth="1"/>
    <col min="13828" max="13829" width="17" style="2" customWidth="1"/>
    <col min="13830" max="13830" width="10.7109375" style="2" customWidth="1"/>
    <col min="13831" max="13831" width="14.85546875" style="2" customWidth="1"/>
    <col min="13832" max="14082" width="9.140625" style="2"/>
    <col min="14083" max="14083" width="7.5703125" style="2" customWidth="1"/>
    <col min="14084" max="14085" width="17" style="2" customWidth="1"/>
    <col min="14086" max="14086" width="10.7109375" style="2" customWidth="1"/>
    <col min="14087" max="14087" width="14.85546875" style="2" customWidth="1"/>
    <col min="14088" max="14338" width="9.140625" style="2"/>
    <col min="14339" max="14339" width="7.5703125" style="2" customWidth="1"/>
    <col min="14340" max="14341" width="17" style="2" customWidth="1"/>
    <col min="14342" max="14342" width="10.7109375" style="2" customWidth="1"/>
    <col min="14343" max="14343" width="14.85546875" style="2" customWidth="1"/>
    <col min="14344" max="14594" width="9.140625" style="2"/>
    <col min="14595" max="14595" width="7.5703125" style="2" customWidth="1"/>
    <col min="14596" max="14597" width="17" style="2" customWidth="1"/>
    <col min="14598" max="14598" width="10.7109375" style="2" customWidth="1"/>
    <col min="14599" max="14599" width="14.85546875" style="2" customWidth="1"/>
    <col min="14600" max="14850" width="9.140625" style="2"/>
    <col min="14851" max="14851" width="7.5703125" style="2" customWidth="1"/>
    <col min="14852" max="14853" width="17" style="2" customWidth="1"/>
    <col min="14854" max="14854" width="10.7109375" style="2" customWidth="1"/>
    <col min="14855" max="14855" width="14.85546875" style="2" customWidth="1"/>
    <col min="14856" max="15106" width="9.140625" style="2"/>
    <col min="15107" max="15107" width="7.5703125" style="2" customWidth="1"/>
    <col min="15108" max="15109" width="17" style="2" customWidth="1"/>
    <col min="15110" max="15110" width="10.7109375" style="2" customWidth="1"/>
    <col min="15111" max="15111" width="14.85546875" style="2" customWidth="1"/>
    <col min="15112" max="15362" width="9.140625" style="2"/>
    <col min="15363" max="15363" width="7.5703125" style="2" customWidth="1"/>
    <col min="15364" max="15365" width="17" style="2" customWidth="1"/>
    <col min="15366" max="15366" width="10.7109375" style="2" customWidth="1"/>
    <col min="15367" max="15367" width="14.85546875" style="2" customWidth="1"/>
    <col min="15368" max="15618" width="9.140625" style="2"/>
    <col min="15619" max="15619" width="7.5703125" style="2" customWidth="1"/>
    <col min="15620" max="15621" width="17" style="2" customWidth="1"/>
    <col min="15622" max="15622" width="10.7109375" style="2" customWidth="1"/>
    <col min="15623" max="15623" width="14.85546875" style="2" customWidth="1"/>
    <col min="15624" max="15874" width="9.140625" style="2"/>
    <col min="15875" max="15875" width="7.5703125" style="2" customWidth="1"/>
    <col min="15876" max="15877" width="17" style="2" customWidth="1"/>
    <col min="15878" max="15878" width="10.7109375" style="2" customWidth="1"/>
    <col min="15879" max="15879" width="14.85546875" style="2" customWidth="1"/>
    <col min="15880" max="16130" width="9.140625" style="2"/>
    <col min="16131" max="16131" width="7.5703125" style="2" customWidth="1"/>
    <col min="16132" max="16133" width="17" style="2" customWidth="1"/>
    <col min="16134" max="16134" width="10.7109375" style="2" customWidth="1"/>
    <col min="16135" max="16135" width="14.85546875" style="2" customWidth="1"/>
    <col min="16136" max="16384" width="9.140625" style="2"/>
  </cols>
  <sheetData>
    <row r="1" spans="1:7" s="1" customFormat="1" x14ac:dyDescent="0.25">
      <c r="A1" s="5" t="s">
        <v>3</v>
      </c>
      <c r="B1" s="4" t="s">
        <v>0</v>
      </c>
      <c r="C1" s="4" t="s">
        <v>1</v>
      </c>
      <c r="D1" s="4" t="s">
        <v>4</v>
      </c>
      <c r="E1" s="4" t="s">
        <v>5</v>
      </c>
      <c r="F1" s="4" t="s">
        <v>2</v>
      </c>
      <c r="G1" s="4" t="s">
        <v>6</v>
      </c>
    </row>
    <row r="2" spans="1:7" x14ac:dyDescent="0.25">
      <c r="A2" s="6">
        <v>1</v>
      </c>
      <c r="B2" s="3">
        <v>1</v>
      </c>
      <c r="C2" s="3">
        <v>39</v>
      </c>
      <c r="D2" s="3">
        <v>5</v>
      </c>
      <c r="E2" s="3">
        <v>12</v>
      </c>
      <c r="F2" s="3">
        <v>4</v>
      </c>
      <c r="G2" s="3">
        <v>57700</v>
      </c>
    </row>
    <row r="3" spans="1:7" hidden="1" x14ac:dyDescent="0.25">
      <c r="A3" s="6">
        <v>2</v>
      </c>
      <c r="B3" s="3">
        <v>0</v>
      </c>
      <c r="C3" s="3">
        <v>44</v>
      </c>
      <c r="D3" s="3">
        <v>12</v>
      </c>
      <c r="E3" s="3">
        <v>8</v>
      </c>
      <c r="F3" s="3">
        <v>6</v>
      </c>
      <c r="G3" s="3">
        <v>76400</v>
      </c>
    </row>
    <row r="4" spans="1:7" x14ac:dyDescent="0.25">
      <c r="A4" s="6">
        <v>3</v>
      </c>
      <c r="B4" s="3">
        <v>0</v>
      </c>
      <c r="C4" s="3">
        <v>24</v>
      </c>
      <c r="D4" s="3">
        <v>0</v>
      </c>
      <c r="E4" s="3">
        <v>2</v>
      </c>
      <c r="F4" s="3">
        <v>4</v>
      </c>
      <c r="G4" s="3">
        <v>44000</v>
      </c>
    </row>
    <row r="5" spans="1:7" x14ac:dyDescent="0.25">
      <c r="A5" s="6">
        <v>4</v>
      </c>
      <c r="B5" s="3">
        <v>1</v>
      </c>
      <c r="C5" s="3">
        <v>25</v>
      </c>
      <c r="D5" s="3">
        <v>2</v>
      </c>
      <c r="E5" s="3">
        <v>1</v>
      </c>
      <c r="F5" s="3">
        <v>4</v>
      </c>
      <c r="G5" s="3">
        <v>41600</v>
      </c>
    </row>
    <row r="6" spans="1:7" hidden="1" x14ac:dyDescent="0.25">
      <c r="A6" s="6">
        <v>5</v>
      </c>
      <c r="B6" s="3">
        <v>0</v>
      </c>
      <c r="C6" s="3">
        <v>56</v>
      </c>
      <c r="D6" s="3">
        <v>5</v>
      </c>
      <c r="E6" s="3">
        <v>25</v>
      </c>
      <c r="F6" s="3">
        <v>8</v>
      </c>
      <c r="G6" s="3">
        <v>163900</v>
      </c>
    </row>
    <row r="7" spans="1:7" x14ac:dyDescent="0.25">
      <c r="A7" s="6">
        <v>6</v>
      </c>
      <c r="B7" s="3">
        <v>1</v>
      </c>
      <c r="C7" s="3">
        <v>41</v>
      </c>
      <c r="D7" s="3">
        <v>9</v>
      </c>
      <c r="E7" s="3">
        <v>10</v>
      </c>
      <c r="F7" s="3">
        <v>4</v>
      </c>
      <c r="G7" s="3">
        <v>72700</v>
      </c>
    </row>
    <row r="8" spans="1:7" hidden="1" x14ac:dyDescent="0.25">
      <c r="A8" s="6">
        <v>7</v>
      </c>
      <c r="B8" s="3">
        <v>1</v>
      </c>
      <c r="C8" s="3">
        <v>33</v>
      </c>
      <c r="D8" s="3">
        <v>6</v>
      </c>
      <c r="E8" s="3">
        <v>2</v>
      </c>
      <c r="F8" s="3">
        <v>6</v>
      </c>
      <c r="G8" s="3">
        <v>60300</v>
      </c>
    </row>
    <row r="9" spans="1:7" x14ac:dyDescent="0.25">
      <c r="A9" s="6">
        <v>8</v>
      </c>
      <c r="B9" s="3">
        <v>0</v>
      </c>
      <c r="C9" s="3">
        <v>37</v>
      </c>
      <c r="D9" s="3">
        <v>11</v>
      </c>
      <c r="E9" s="3">
        <v>6</v>
      </c>
      <c r="F9" s="3">
        <v>4</v>
      </c>
      <c r="G9" s="3">
        <v>63500</v>
      </c>
    </row>
    <row r="10" spans="1:7" hidden="1" x14ac:dyDescent="0.25">
      <c r="A10" s="6">
        <v>9</v>
      </c>
      <c r="B10" s="3">
        <v>1</v>
      </c>
      <c r="C10" s="3">
        <v>51</v>
      </c>
      <c r="D10" s="3">
        <v>12</v>
      </c>
      <c r="E10" s="3">
        <v>16</v>
      </c>
      <c r="F10" s="3">
        <v>6</v>
      </c>
      <c r="G10" s="3">
        <v>131200</v>
      </c>
    </row>
    <row r="11" spans="1:7" x14ac:dyDescent="0.25">
      <c r="A11" s="6">
        <v>10</v>
      </c>
      <c r="B11" s="3">
        <v>0</v>
      </c>
      <c r="C11" s="3">
        <v>23</v>
      </c>
      <c r="D11" s="3">
        <v>0</v>
      </c>
      <c r="E11" s="3">
        <v>1</v>
      </c>
      <c r="F11" s="3">
        <v>4</v>
      </c>
      <c r="G11" s="3">
        <v>39200</v>
      </c>
    </row>
    <row r="12" spans="1:7" hidden="1" x14ac:dyDescent="0.25">
      <c r="A12" s="6">
        <v>11</v>
      </c>
      <c r="B12" s="3">
        <v>0</v>
      </c>
      <c r="C12" s="3">
        <v>31</v>
      </c>
      <c r="D12" s="3">
        <v>5</v>
      </c>
      <c r="E12" s="3">
        <v>4</v>
      </c>
      <c r="F12" s="3">
        <v>6</v>
      </c>
      <c r="G12" s="3">
        <v>62900</v>
      </c>
    </row>
    <row r="13" spans="1:7" hidden="1" x14ac:dyDescent="0.25">
      <c r="A13" s="6">
        <v>12</v>
      </c>
      <c r="B13" s="3">
        <v>1</v>
      </c>
      <c r="C13" s="3">
        <v>27</v>
      </c>
      <c r="D13" s="3">
        <v>0</v>
      </c>
      <c r="E13" s="3">
        <v>8</v>
      </c>
      <c r="F13" s="3">
        <v>0</v>
      </c>
      <c r="G13" s="3">
        <v>26200</v>
      </c>
    </row>
    <row r="14" spans="1:7" x14ac:dyDescent="0.25">
      <c r="A14" s="6">
        <v>13</v>
      </c>
      <c r="B14" s="3">
        <v>0</v>
      </c>
      <c r="C14" s="3">
        <v>47</v>
      </c>
      <c r="D14" s="3">
        <v>11</v>
      </c>
      <c r="E14" s="3">
        <v>9</v>
      </c>
      <c r="F14" s="3">
        <v>4</v>
      </c>
      <c r="G14" s="3">
        <v>74500</v>
      </c>
    </row>
    <row r="15" spans="1:7" hidden="1" x14ac:dyDescent="0.25">
      <c r="A15" s="6">
        <v>14</v>
      </c>
      <c r="B15" s="3">
        <v>1</v>
      </c>
      <c r="C15" s="3">
        <v>35</v>
      </c>
      <c r="D15" s="3">
        <v>5</v>
      </c>
      <c r="E15" s="3">
        <v>5</v>
      </c>
      <c r="F15" s="3">
        <v>6</v>
      </c>
      <c r="G15" s="3">
        <v>64800</v>
      </c>
    </row>
    <row r="16" spans="1:7" hidden="1" x14ac:dyDescent="0.25">
      <c r="A16" s="6">
        <v>15</v>
      </c>
      <c r="B16" s="3">
        <v>1</v>
      </c>
      <c r="C16" s="3">
        <v>29</v>
      </c>
      <c r="D16" s="3">
        <v>5</v>
      </c>
      <c r="E16" s="3">
        <v>4</v>
      </c>
      <c r="F16" s="3">
        <v>0</v>
      </c>
      <c r="G16" s="3">
        <v>21600</v>
      </c>
    </row>
    <row r="17" spans="1:7" hidden="1" x14ac:dyDescent="0.25">
      <c r="A17" s="6">
        <v>16</v>
      </c>
      <c r="B17" s="3">
        <v>0</v>
      </c>
      <c r="C17" s="3">
        <v>46</v>
      </c>
      <c r="D17" s="3">
        <v>4</v>
      </c>
      <c r="E17" s="3">
        <v>15</v>
      </c>
      <c r="F17" s="3">
        <v>6</v>
      </c>
      <c r="G17" s="3">
        <v>81900</v>
      </c>
    </row>
    <row r="18" spans="1:7" x14ac:dyDescent="0.25">
      <c r="A18" s="6">
        <v>17</v>
      </c>
      <c r="B18" s="3">
        <v>1</v>
      </c>
      <c r="C18" s="3">
        <v>50</v>
      </c>
      <c r="D18" s="3">
        <v>10</v>
      </c>
      <c r="E18" s="3">
        <v>17</v>
      </c>
      <c r="F18" s="3">
        <v>4</v>
      </c>
      <c r="G18" s="3">
        <v>115400</v>
      </c>
    </row>
    <row r="19" spans="1:7" x14ac:dyDescent="0.25">
      <c r="A19" s="6">
        <v>18</v>
      </c>
      <c r="B19" s="3">
        <v>0</v>
      </c>
      <c r="C19" s="3">
        <v>30</v>
      </c>
      <c r="D19" s="3">
        <v>3</v>
      </c>
      <c r="E19" s="3">
        <v>6</v>
      </c>
      <c r="F19" s="3">
        <v>4</v>
      </c>
      <c r="G19" s="3">
        <v>57800</v>
      </c>
    </row>
    <row r="20" spans="1:7" x14ac:dyDescent="0.25">
      <c r="A20" s="6">
        <v>19</v>
      </c>
      <c r="B20" s="3">
        <v>1</v>
      </c>
      <c r="C20" s="3">
        <v>34</v>
      </c>
      <c r="D20" s="3">
        <v>10</v>
      </c>
      <c r="E20" s="3">
        <v>1</v>
      </c>
      <c r="F20" s="3">
        <v>4</v>
      </c>
      <c r="G20" s="3">
        <v>55800</v>
      </c>
    </row>
    <row r="21" spans="1:7" x14ac:dyDescent="0.25">
      <c r="A21" s="6">
        <v>20</v>
      </c>
      <c r="B21" s="3">
        <v>1</v>
      </c>
      <c r="C21" s="3">
        <v>42</v>
      </c>
      <c r="D21" s="3">
        <v>11</v>
      </c>
      <c r="E21" s="3">
        <v>8</v>
      </c>
      <c r="F21" s="3">
        <v>4</v>
      </c>
      <c r="G21" s="3">
        <v>76100</v>
      </c>
    </row>
    <row r="22" spans="1:7" hidden="1" x14ac:dyDescent="0.25">
      <c r="A22" s="6">
        <v>21</v>
      </c>
      <c r="B22" s="3">
        <v>1</v>
      </c>
      <c r="C22" s="3">
        <v>51</v>
      </c>
      <c r="D22" s="3">
        <v>10</v>
      </c>
      <c r="E22" s="3">
        <v>15</v>
      </c>
      <c r="F22" s="3">
        <v>8</v>
      </c>
      <c r="G22" s="3">
        <v>135700</v>
      </c>
    </row>
    <row r="23" spans="1:7" x14ac:dyDescent="0.25">
      <c r="A23" s="6">
        <v>22</v>
      </c>
      <c r="B23" s="3">
        <v>0</v>
      </c>
      <c r="C23" s="3">
        <v>63</v>
      </c>
      <c r="D23" s="3">
        <v>16</v>
      </c>
      <c r="E23" s="3">
        <v>20</v>
      </c>
      <c r="F23" s="3">
        <v>4</v>
      </c>
      <c r="G23" s="3">
        <v>140400</v>
      </c>
    </row>
    <row r="24" spans="1:7" x14ac:dyDescent="0.25">
      <c r="A24" s="6">
        <v>23</v>
      </c>
      <c r="B24" s="3">
        <v>0</v>
      </c>
      <c r="C24" s="3">
        <v>28</v>
      </c>
      <c r="D24" s="3">
        <v>0</v>
      </c>
      <c r="E24" s="3">
        <v>5</v>
      </c>
      <c r="F24" s="3">
        <v>4</v>
      </c>
      <c r="G24" s="3">
        <v>55400</v>
      </c>
    </row>
    <row r="25" spans="1:7" x14ac:dyDescent="0.25">
      <c r="A25" s="6">
        <v>24</v>
      </c>
      <c r="B25" s="3">
        <v>1</v>
      </c>
      <c r="C25" s="3">
        <v>32</v>
      </c>
      <c r="D25" s="3">
        <v>4</v>
      </c>
      <c r="E25" s="3">
        <v>1</v>
      </c>
      <c r="F25" s="3">
        <v>4</v>
      </c>
      <c r="G25" s="3">
        <v>49700</v>
      </c>
    </row>
    <row r="26" spans="1:7" hidden="1" x14ac:dyDescent="0.25">
      <c r="A26" s="6">
        <v>25</v>
      </c>
      <c r="B26" s="3">
        <v>0</v>
      </c>
      <c r="C26" s="3">
        <v>55</v>
      </c>
      <c r="D26" s="3">
        <v>11</v>
      </c>
      <c r="E26" s="3">
        <v>16</v>
      </c>
      <c r="F26" s="3">
        <v>6</v>
      </c>
      <c r="G26" s="3">
        <v>134800</v>
      </c>
    </row>
    <row r="27" spans="1:7" x14ac:dyDescent="0.25">
      <c r="A27" s="6">
        <v>26</v>
      </c>
      <c r="B27" s="3">
        <v>1</v>
      </c>
      <c r="C27" s="3">
        <v>45</v>
      </c>
      <c r="D27" s="3">
        <v>20</v>
      </c>
      <c r="E27" s="3">
        <v>2</v>
      </c>
      <c r="F27" s="3">
        <v>4</v>
      </c>
      <c r="G27" s="3">
        <v>76900</v>
      </c>
    </row>
    <row r="28" spans="1:7" hidden="1" x14ac:dyDescent="0.25">
      <c r="A28" s="6">
        <v>27</v>
      </c>
      <c r="B28" s="3">
        <v>0</v>
      </c>
      <c r="C28" s="3">
        <v>34</v>
      </c>
      <c r="D28" s="3">
        <v>2</v>
      </c>
      <c r="E28" s="3">
        <v>12</v>
      </c>
      <c r="F28" s="3">
        <v>2</v>
      </c>
      <c r="G28" s="3">
        <v>28700</v>
      </c>
    </row>
    <row r="29" spans="1:7" x14ac:dyDescent="0.25">
      <c r="A29" s="6">
        <v>28</v>
      </c>
      <c r="B29" s="3">
        <v>0</v>
      </c>
      <c r="C29" s="3">
        <v>33</v>
      </c>
      <c r="D29" s="3">
        <v>2</v>
      </c>
      <c r="E29" s="3">
        <v>7</v>
      </c>
      <c r="F29" s="3">
        <v>4</v>
      </c>
      <c r="G29" s="3">
        <v>58800</v>
      </c>
    </row>
    <row r="30" spans="1:7" x14ac:dyDescent="0.25">
      <c r="A30" s="6">
        <v>29</v>
      </c>
      <c r="B30" s="3">
        <v>1</v>
      </c>
      <c r="C30" s="3">
        <v>23</v>
      </c>
      <c r="D30" s="3">
        <v>0</v>
      </c>
      <c r="E30" s="3">
        <v>1</v>
      </c>
      <c r="F30" s="3">
        <v>4</v>
      </c>
      <c r="G30" s="3">
        <v>43100</v>
      </c>
    </row>
    <row r="31" spans="1:7" hidden="1" x14ac:dyDescent="0.25">
      <c r="A31" s="6">
        <v>30</v>
      </c>
      <c r="B31" s="3">
        <v>0</v>
      </c>
      <c r="C31" s="3">
        <v>40</v>
      </c>
      <c r="D31" s="3">
        <v>4</v>
      </c>
      <c r="E31" s="3">
        <v>13</v>
      </c>
      <c r="F31" s="3">
        <v>6</v>
      </c>
      <c r="G31" s="3">
        <v>82400</v>
      </c>
    </row>
    <row r="32" spans="1:7" x14ac:dyDescent="0.25">
      <c r="A32" s="6">
        <v>31</v>
      </c>
      <c r="B32" s="3">
        <v>1</v>
      </c>
      <c r="C32" s="3">
        <v>48</v>
      </c>
      <c r="D32" s="3">
        <v>6</v>
      </c>
      <c r="E32" s="3">
        <v>15</v>
      </c>
      <c r="F32" s="3">
        <v>4</v>
      </c>
      <c r="G32" s="3">
        <v>80100</v>
      </c>
    </row>
    <row r="33" spans="1:7" hidden="1" x14ac:dyDescent="0.25">
      <c r="A33" s="6">
        <v>32</v>
      </c>
      <c r="B33" s="3">
        <v>1</v>
      </c>
      <c r="C33" s="3">
        <v>27</v>
      </c>
      <c r="D33" s="3">
        <v>0</v>
      </c>
      <c r="E33" s="3">
        <v>6</v>
      </c>
      <c r="F33" s="3">
        <v>0</v>
      </c>
      <c r="G33" s="3">
        <v>27000</v>
      </c>
    </row>
    <row r="34" spans="1:7" hidden="1" x14ac:dyDescent="0.25">
      <c r="A34" s="6">
        <v>33</v>
      </c>
      <c r="B34" s="3">
        <v>1</v>
      </c>
      <c r="C34" s="3">
        <v>36</v>
      </c>
      <c r="D34" s="3">
        <v>5</v>
      </c>
      <c r="E34" s="3">
        <v>5</v>
      </c>
      <c r="F34" s="3">
        <v>6</v>
      </c>
      <c r="G34" s="3">
        <v>58800</v>
      </c>
    </row>
    <row r="35" spans="1:7" x14ac:dyDescent="0.25">
      <c r="A35" s="6">
        <v>34</v>
      </c>
      <c r="B35" s="3">
        <v>0</v>
      </c>
      <c r="C35" s="3">
        <v>58</v>
      </c>
      <c r="D35" s="3">
        <v>9</v>
      </c>
      <c r="E35" s="3">
        <v>22</v>
      </c>
      <c r="F35" s="3">
        <v>4</v>
      </c>
      <c r="G35" s="3">
        <v>133100</v>
      </c>
    </row>
    <row r="36" spans="1:7" hidden="1" x14ac:dyDescent="0.25">
      <c r="A36" s="6">
        <v>35</v>
      </c>
      <c r="B36" s="3">
        <v>0</v>
      </c>
      <c r="C36" s="3">
        <v>31</v>
      </c>
      <c r="D36" s="3">
        <v>1</v>
      </c>
      <c r="E36" s="3">
        <v>1</v>
      </c>
      <c r="F36" s="3">
        <v>6</v>
      </c>
      <c r="G36" s="3">
        <v>53700</v>
      </c>
    </row>
    <row r="37" spans="1:7" hidden="1" x14ac:dyDescent="0.25">
      <c r="A37" s="6">
        <v>36</v>
      </c>
      <c r="B37" s="3">
        <v>1</v>
      </c>
      <c r="C37" s="3">
        <v>21</v>
      </c>
      <c r="D37" s="3">
        <v>0</v>
      </c>
      <c r="E37" s="3">
        <v>1</v>
      </c>
      <c r="F37" s="3">
        <v>2</v>
      </c>
      <c r="G37" s="3">
        <v>26700</v>
      </c>
    </row>
    <row r="38" spans="1:7" x14ac:dyDescent="0.25">
      <c r="A38" s="6">
        <v>37</v>
      </c>
      <c r="B38" s="3">
        <v>0</v>
      </c>
      <c r="C38" s="3">
        <v>47</v>
      </c>
      <c r="D38" s="3">
        <v>5</v>
      </c>
      <c r="E38" s="3">
        <v>16</v>
      </c>
      <c r="F38" s="3">
        <v>4</v>
      </c>
      <c r="G38" s="3">
        <v>81300</v>
      </c>
    </row>
    <row r="39" spans="1:7" x14ac:dyDescent="0.25">
      <c r="A39" s="6">
        <v>38</v>
      </c>
      <c r="B39" s="3">
        <v>1</v>
      </c>
      <c r="C39" s="3">
        <v>35</v>
      </c>
      <c r="D39" s="3">
        <v>3</v>
      </c>
      <c r="E39" s="3">
        <v>7</v>
      </c>
      <c r="F39" s="3">
        <v>4</v>
      </c>
      <c r="G39" s="3">
        <v>55400</v>
      </c>
    </row>
    <row r="40" spans="1:7" hidden="1" x14ac:dyDescent="0.25">
      <c r="A40" s="6">
        <v>39</v>
      </c>
      <c r="B40" s="3">
        <v>1</v>
      </c>
      <c r="C40" s="3">
        <v>52</v>
      </c>
      <c r="D40" s="3">
        <v>12</v>
      </c>
      <c r="E40" s="3">
        <v>14</v>
      </c>
      <c r="F40" s="3">
        <v>8</v>
      </c>
      <c r="G40" s="3">
        <v>139900</v>
      </c>
    </row>
    <row r="41" spans="1:7" hidden="1" x14ac:dyDescent="0.25">
      <c r="A41" s="6">
        <v>40</v>
      </c>
      <c r="B41" s="3">
        <v>0</v>
      </c>
      <c r="C41" s="3">
        <v>29</v>
      </c>
      <c r="D41" s="3">
        <v>3</v>
      </c>
      <c r="E41" s="3">
        <v>3</v>
      </c>
      <c r="F41" s="3">
        <v>2</v>
      </c>
      <c r="G41" s="3">
        <v>33200</v>
      </c>
    </row>
    <row r="42" spans="1:7" x14ac:dyDescent="0.25">
      <c r="A42" s="6">
        <v>41</v>
      </c>
      <c r="B42" s="3">
        <v>1</v>
      </c>
      <c r="C42" s="3">
        <v>42</v>
      </c>
      <c r="D42" s="3">
        <v>11</v>
      </c>
      <c r="E42" s="3">
        <v>7</v>
      </c>
      <c r="F42" s="3">
        <v>4</v>
      </c>
      <c r="G42" s="3">
        <v>75000</v>
      </c>
    </row>
    <row r="43" spans="1:7" x14ac:dyDescent="0.25">
      <c r="A43" s="6">
        <v>42</v>
      </c>
      <c r="B43" s="3">
        <v>0</v>
      </c>
      <c r="C43" s="3">
        <v>60</v>
      </c>
      <c r="D43" s="3">
        <v>10</v>
      </c>
      <c r="E43" s="3">
        <v>21</v>
      </c>
      <c r="F43" s="3">
        <v>4</v>
      </c>
      <c r="G43" s="3">
        <v>128200</v>
      </c>
    </row>
    <row r="44" spans="1:7" x14ac:dyDescent="0.25">
      <c r="A44" s="6">
        <v>43</v>
      </c>
      <c r="B44" s="3">
        <v>1</v>
      </c>
      <c r="C44" s="3">
        <v>50</v>
      </c>
      <c r="D44" s="3">
        <v>8</v>
      </c>
      <c r="E44" s="3">
        <v>13</v>
      </c>
      <c r="F44" s="3">
        <v>4</v>
      </c>
      <c r="G44" s="3">
        <v>76800</v>
      </c>
    </row>
    <row r="45" spans="1:7" hidden="1" x14ac:dyDescent="0.25">
      <c r="A45" s="6">
        <v>44</v>
      </c>
      <c r="B45" s="3">
        <v>1</v>
      </c>
      <c r="C45" s="3">
        <v>33</v>
      </c>
      <c r="D45" s="3">
        <v>1</v>
      </c>
      <c r="E45" s="3">
        <v>2</v>
      </c>
      <c r="F45" s="3">
        <v>6</v>
      </c>
      <c r="G45" s="3">
        <v>54200</v>
      </c>
    </row>
    <row r="46" spans="1:7" hidden="1" x14ac:dyDescent="0.25">
      <c r="A46" s="6">
        <v>45</v>
      </c>
      <c r="B46" s="3">
        <v>0</v>
      </c>
      <c r="C46" s="3">
        <v>26</v>
      </c>
      <c r="D46" s="3">
        <v>0</v>
      </c>
      <c r="E46" s="3">
        <v>5</v>
      </c>
      <c r="F46" s="3">
        <v>2</v>
      </c>
      <c r="G46" s="3">
        <v>32600</v>
      </c>
    </row>
    <row r="47" spans="1:7" hidden="1" x14ac:dyDescent="0.25">
      <c r="A47" s="6">
        <v>46</v>
      </c>
      <c r="B47" s="3">
        <v>0</v>
      </c>
      <c r="C47" s="3">
        <v>38</v>
      </c>
      <c r="D47" s="3">
        <v>6</v>
      </c>
      <c r="E47" s="3">
        <v>6</v>
      </c>
      <c r="F47" s="3">
        <v>6</v>
      </c>
      <c r="G47" s="3">
        <v>59200</v>
      </c>
    </row>
    <row r="48" spans="1:7" x14ac:dyDescent="0.25">
      <c r="A48" s="6">
        <v>47</v>
      </c>
      <c r="B48" s="3">
        <v>1</v>
      </c>
      <c r="C48" s="3">
        <v>44</v>
      </c>
      <c r="D48" s="3">
        <v>7</v>
      </c>
      <c r="E48" s="3">
        <v>12</v>
      </c>
      <c r="F48" s="3">
        <v>4</v>
      </c>
      <c r="G48" s="3">
        <v>74800</v>
      </c>
    </row>
    <row r="49" spans="1:7" x14ac:dyDescent="0.25">
      <c r="A49" s="6">
        <v>48</v>
      </c>
      <c r="B49" s="3">
        <v>0</v>
      </c>
      <c r="C49" s="3">
        <v>25</v>
      </c>
      <c r="D49" s="3">
        <v>0</v>
      </c>
      <c r="E49" s="3">
        <v>3</v>
      </c>
      <c r="F49" s="3">
        <v>4</v>
      </c>
      <c r="G49" s="3">
        <v>45500</v>
      </c>
    </row>
    <row r="50" spans="1:7" x14ac:dyDescent="0.25">
      <c r="A50" s="6">
        <v>49</v>
      </c>
      <c r="B50" s="3">
        <v>1</v>
      </c>
      <c r="C50" s="3">
        <v>37</v>
      </c>
      <c r="D50" s="3">
        <v>8</v>
      </c>
      <c r="E50" s="3">
        <v>5</v>
      </c>
      <c r="F50" s="3">
        <v>4</v>
      </c>
      <c r="G50" s="3">
        <v>46500</v>
      </c>
    </row>
    <row r="51" spans="1:7" hidden="1" x14ac:dyDescent="0.25">
      <c r="A51" s="6">
        <v>50</v>
      </c>
      <c r="B51" s="3">
        <v>0</v>
      </c>
      <c r="C51" s="3">
        <v>53</v>
      </c>
      <c r="D51" s="3">
        <v>13</v>
      </c>
      <c r="E51" s="3">
        <v>13</v>
      </c>
      <c r="F51" s="3">
        <v>6</v>
      </c>
      <c r="G51" s="3">
        <v>136300</v>
      </c>
    </row>
    <row r="52" spans="1:7" x14ac:dyDescent="0.25">
      <c r="A52" s="6">
        <v>51</v>
      </c>
      <c r="B52" s="3">
        <v>0</v>
      </c>
      <c r="C52" s="3">
        <v>46</v>
      </c>
      <c r="D52" s="3">
        <v>7</v>
      </c>
      <c r="E52" s="3">
        <v>18</v>
      </c>
      <c r="F52" s="3">
        <v>4</v>
      </c>
      <c r="G52" s="3">
        <v>86900</v>
      </c>
    </row>
    <row r="53" spans="1:7" hidden="1" x14ac:dyDescent="0.25">
      <c r="A53" s="6">
        <v>52</v>
      </c>
      <c r="B53" s="3">
        <v>1</v>
      </c>
      <c r="C53" s="3">
        <v>20</v>
      </c>
      <c r="D53" s="3">
        <v>0</v>
      </c>
      <c r="E53" s="3">
        <v>1</v>
      </c>
      <c r="F53" s="3">
        <v>0</v>
      </c>
      <c r="G53" s="3">
        <v>23900</v>
      </c>
    </row>
    <row r="54" spans="1:7" hidden="1" x14ac:dyDescent="0.25">
      <c r="A54" s="6">
        <v>53</v>
      </c>
      <c r="B54" s="3">
        <v>1</v>
      </c>
      <c r="C54" s="3">
        <v>34</v>
      </c>
      <c r="D54" s="3">
        <v>5</v>
      </c>
      <c r="E54" s="3">
        <v>1</v>
      </c>
      <c r="F54" s="3">
        <v>6</v>
      </c>
      <c r="G54" s="3">
        <v>52700</v>
      </c>
    </row>
    <row r="55" spans="1:7" x14ac:dyDescent="0.25">
      <c r="A55" s="6">
        <v>54</v>
      </c>
      <c r="B55" s="3">
        <v>1</v>
      </c>
      <c r="C55" s="3">
        <v>60</v>
      </c>
      <c r="D55" s="3">
        <v>12</v>
      </c>
      <c r="E55" s="3">
        <v>13</v>
      </c>
      <c r="F55" s="3">
        <v>4</v>
      </c>
      <c r="G55" s="3">
        <v>92700</v>
      </c>
    </row>
    <row r="56" spans="1:7" x14ac:dyDescent="0.25">
      <c r="A56" s="6">
        <v>55</v>
      </c>
      <c r="B56" s="3">
        <v>1</v>
      </c>
      <c r="C56" s="3">
        <v>36</v>
      </c>
      <c r="D56" s="3">
        <v>6</v>
      </c>
      <c r="E56" s="3">
        <v>7</v>
      </c>
      <c r="F56" s="3">
        <v>4</v>
      </c>
      <c r="G56" s="3">
        <v>59500</v>
      </c>
    </row>
    <row r="57" spans="1:7" hidden="1" x14ac:dyDescent="0.25">
      <c r="A57" s="6">
        <v>56</v>
      </c>
      <c r="B57" s="3">
        <v>0</v>
      </c>
      <c r="C57" s="3">
        <v>41</v>
      </c>
      <c r="D57" s="3">
        <v>6</v>
      </c>
      <c r="E57" s="3">
        <v>3</v>
      </c>
      <c r="F57" s="3">
        <v>6</v>
      </c>
      <c r="G57" s="3">
        <v>69400</v>
      </c>
    </row>
    <row r="58" spans="1:7" hidden="1" x14ac:dyDescent="0.25">
      <c r="A58" s="6">
        <v>57</v>
      </c>
      <c r="B58" s="3">
        <v>1</v>
      </c>
      <c r="C58" s="3">
        <v>33</v>
      </c>
      <c r="D58" s="3">
        <v>3</v>
      </c>
      <c r="E58" s="3">
        <v>1</v>
      </c>
      <c r="F58" s="3">
        <v>6</v>
      </c>
      <c r="G58" s="3">
        <v>46600</v>
      </c>
    </row>
    <row r="59" spans="1:7" x14ac:dyDescent="0.25">
      <c r="A59" s="6">
        <v>58</v>
      </c>
      <c r="B59" s="3">
        <v>0</v>
      </c>
      <c r="C59" s="3">
        <v>29</v>
      </c>
      <c r="D59" s="3">
        <v>3</v>
      </c>
      <c r="E59" s="3">
        <v>8</v>
      </c>
      <c r="F59" s="3">
        <v>4</v>
      </c>
      <c r="G59" s="3">
        <v>61700</v>
      </c>
    </row>
    <row r="60" spans="1:7" x14ac:dyDescent="0.25">
      <c r="A60" s="6">
        <v>59</v>
      </c>
      <c r="B60" s="3">
        <v>0</v>
      </c>
      <c r="C60" s="3">
        <v>48</v>
      </c>
      <c r="D60" s="3">
        <v>11</v>
      </c>
      <c r="E60" s="3">
        <v>9</v>
      </c>
      <c r="F60" s="3">
        <v>4</v>
      </c>
      <c r="G60" s="3">
        <v>88200</v>
      </c>
    </row>
    <row r="61" spans="1:7" hidden="1" x14ac:dyDescent="0.25">
      <c r="A61" s="6">
        <v>60</v>
      </c>
      <c r="B61" s="3">
        <v>1</v>
      </c>
      <c r="C61" s="3">
        <v>43</v>
      </c>
      <c r="D61" s="3">
        <v>0</v>
      </c>
      <c r="E61" s="3">
        <v>4</v>
      </c>
      <c r="F61" s="3">
        <v>6</v>
      </c>
      <c r="G61" s="3">
        <v>45000</v>
      </c>
    </row>
    <row r="62" spans="1:7" hidden="1" x14ac:dyDescent="0.25">
      <c r="A62" s="6">
        <v>61</v>
      </c>
      <c r="B62" s="3">
        <v>1</v>
      </c>
      <c r="C62" s="3">
        <v>61</v>
      </c>
      <c r="D62" s="3">
        <v>10</v>
      </c>
      <c r="E62" s="3">
        <v>5</v>
      </c>
      <c r="F62" s="3">
        <v>0</v>
      </c>
      <c r="G62" s="3">
        <v>52200</v>
      </c>
    </row>
    <row r="63" spans="1:7" hidden="1" x14ac:dyDescent="0.25">
      <c r="A63" s="6">
        <v>62</v>
      </c>
      <c r="B63" s="3">
        <v>0</v>
      </c>
      <c r="C63" s="3">
        <v>30</v>
      </c>
      <c r="D63" s="3">
        <v>5</v>
      </c>
      <c r="E63" s="3">
        <v>1</v>
      </c>
      <c r="F63" s="3">
        <v>6</v>
      </c>
      <c r="G63" s="3">
        <v>61400</v>
      </c>
    </row>
    <row r="64" spans="1:7" x14ac:dyDescent="0.25">
      <c r="A64" s="6">
        <v>63</v>
      </c>
      <c r="B64" s="3">
        <v>1</v>
      </c>
      <c r="C64" s="3">
        <v>36</v>
      </c>
      <c r="D64" s="3">
        <v>5</v>
      </c>
      <c r="E64" s="3">
        <v>19</v>
      </c>
      <c r="F64" s="3">
        <v>4</v>
      </c>
      <c r="G64" s="3">
        <v>87500</v>
      </c>
    </row>
    <row r="65" spans="1:7" x14ac:dyDescent="0.25">
      <c r="A65" s="6">
        <v>64</v>
      </c>
      <c r="B65" s="3">
        <v>1</v>
      </c>
      <c r="C65" s="3">
        <v>48</v>
      </c>
      <c r="D65" s="3">
        <v>7</v>
      </c>
      <c r="E65" s="3">
        <v>23</v>
      </c>
      <c r="F65" s="3">
        <v>4</v>
      </c>
      <c r="G65" s="3">
        <v>103700</v>
      </c>
    </row>
    <row r="66" spans="1:7" x14ac:dyDescent="0.25">
      <c r="A66" s="6">
        <v>65</v>
      </c>
      <c r="B66" s="3">
        <v>1</v>
      </c>
      <c r="C66" s="3">
        <v>29</v>
      </c>
      <c r="D66" s="3">
        <v>5</v>
      </c>
      <c r="E66" s="3">
        <v>6</v>
      </c>
      <c r="F66" s="3">
        <v>4</v>
      </c>
      <c r="G66" s="3">
        <v>54000</v>
      </c>
    </row>
    <row r="67" spans="1:7" x14ac:dyDescent="0.25">
      <c r="A67" s="6">
        <v>66</v>
      </c>
      <c r="B67" s="3">
        <v>0</v>
      </c>
      <c r="C67" s="3">
        <v>26</v>
      </c>
      <c r="D67" s="3">
        <v>11</v>
      </c>
      <c r="E67" s="3">
        <v>23</v>
      </c>
      <c r="F67" s="3">
        <v>4</v>
      </c>
      <c r="G67" s="3">
        <v>125100</v>
      </c>
    </row>
    <row r="68" spans="1:7" hidden="1" x14ac:dyDescent="0.25">
      <c r="A68" s="6">
        <v>67</v>
      </c>
      <c r="B68" s="3">
        <v>1</v>
      </c>
      <c r="C68" s="3">
        <v>49</v>
      </c>
      <c r="D68" s="3">
        <v>5</v>
      </c>
      <c r="E68" s="3">
        <v>11</v>
      </c>
      <c r="F68" s="3">
        <v>2</v>
      </c>
      <c r="G68" s="3">
        <v>45900</v>
      </c>
    </row>
    <row r="69" spans="1:7" hidden="1" x14ac:dyDescent="0.25">
      <c r="A69" s="6">
        <v>68</v>
      </c>
      <c r="B69" s="3">
        <v>0</v>
      </c>
      <c r="C69" s="3">
        <v>28</v>
      </c>
      <c r="D69" s="3">
        <v>10</v>
      </c>
      <c r="E69" s="3">
        <v>2</v>
      </c>
      <c r="F69" s="3">
        <v>6</v>
      </c>
      <c r="G69" s="3">
        <v>79300</v>
      </c>
    </row>
    <row r="70" spans="1:7" hidden="1" x14ac:dyDescent="0.25">
      <c r="A70" s="6">
        <v>69</v>
      </c>
      <c r="B70" s="3">
        <v>1</v>
      </c>
      <c r="C70" s="3">
        <v>44</v>
      </c>
      <c r="D70" s="3">
        <v>20</v>
      </c>
      <c r="E70" s="3">
        <v>5</v>
      </c>
      <c r="F70" s="3">
        <v>6</v>
      </c>
      <c r="G70" s="3">
        <v>108600</v>
      </c>
    </row>
    <row r="71" spans="1:7" hidden="1" x14ac:dyDescent="0.25">
      <c r="A71" s="6">
        <v>70</v>
      </c>
      <c r="B71" s="3">
        <v>1</v>
      </c>
      <c r="C71" s="3">
        <v>48</v>
      </c>
      <c r="D71" s="3">
        <v>0</v>
      </c>
      <c r="E71" s="3">
        <v>13</v>
      </c>
      <c r="F71" s="3">
        <v>6</v>
      </c>
      <c r="G71" s="3">
        <v>68200</v>
      </c>
    </row>
    <row r="72" spans="1:7" hidden="1" x14ac:dyDescent="0.25">
      <c r="A72" s="6">
        <v>71</v>
      </c>
      <c r="B72" s="3">
        <v>0</v>
      </c>
      <c r="C72" s="3">
        <v>50</v>
      </c>
      <c r="D72" s="3">
        <v>0</v>
      </c>
      <c r="E72" s="3">
        <v>21</v>
      </c>
      <c r="F72" s="3">
        <v>2</v>
      </c>
      <c r="G72" s="3">
        <v>65200</v>
      </c>
    </row>
    <row r="73" spans="1:7" x14ac:dyDescent="0.25">
      <c r="A73" s="6">
        <v>72</v>
      </c>
      <c r="B73" s="3">
        <v>1</v>
      </c>
      <c r="C73" s="3">
        <v>48</v>
      </c>
      <c r="D73" s="3">
        <v>12</v>
      </c>
      <c r="E73" s="3">
        <v>14</v>
      </c>
      <c r="F73" s="3">
        <v>4</v>
      </c>
      <c r="G73" s="3">
        <v>95600</v>
      </c>
    </row>
    <row r="74" spans="1:7" x14ac:dyDescent="0.25">
      <c r="A74" s="6">
        <v>73</v>
      </c>
      <c r="B74" s="3">
        <v>1</v>
      </c>
      <c r="C74" s="3">
        <v>30</v>
      </c>
      <c r="D74" s="3">
        <v>16</v>
      </c>
      <c r="E74" s="3">
        <v>12</v>
      </c>
      <c r="F74" s="3">
        <v>4</v>
      </c>
      <c r="G74" s="3">
        <v>103100</v>
      </c>
    </row>
    <row r="75" spans="1:7" x14ac:dyDescent="0.25">
      <c r="A75" s="6">
        <v>74</v>
      </c>
      <c r="B75" s="3">
        <v>1</v>
      </c>
      <c r="C75" s="3">
        <v>41</v>
      </c>
      <c r="D75" s="3">
        <v>20</v>
      </c>
      <c r="E75" s="3">
        <v>23</v>
      </c>
      <c r="F75" s="3">
        <v>4</v>
      </c>
      <c r="G75" s="3">
        <v>143500</v>
      </c>
    </row>
    <row r="76" spans="1:7" x14ac:dyDescent="0.25">
      <c r="A76" s="6">
        <v>75</v>
      </c>
      <c r="B76" s="3">
        <v>0</v>
      </c>
      <c r="C76" s="3">
        <v>35</v>
      </c>
      <c r="D76" s="3">
        <v>11</v>
      </c>
      <c r="E76" s="3">
        <v>5</v>
      </c>
      <c r="F76" s="3">
        <v>4</v>
      </c>
      <c r="G76" s="3">
        <v>78200</v>
      </c>
    </row>
    <row r="77" spans="1:7" x14ac:dyDescent="0.25">
      <c r="A77" s="6">
        <v>76</v>
      </c>
      <c r="B77" s="3">
        <v>1</v>
      </c>
      <c r="C77" s="3">
        <v>28</v>
      </c>
      <c r="D77" s="3">
        <v>3</v>
      </c>
      <c r="E77" s="3">
        <v>3</v>
      </c>
      <c r="F77" s="3">
        <v>4</v>
      </c>
      <c r="G77" s="3">
        <v>40200</v>
      </c>
    </row>
    <row r="78" spans="1:7" x14ac:dyDescent="0.25">
      <c r="A78" s="6">
        <v>77</v>
      </c>
      <c r="B78" s="3">
        <v>1</v>
      </c>
      <c r="C78" s="3">
        <v>33</v>
      </c>
      <c r="D78" s="3">
        <v>8</v>
      </c>
      <c r="E78" s="3">
        <v>5</v>
      </c>
      <c r="F78" s="3">
        <v>4</v>
      </c>
      <c r="G78" s="3">
        <v>60500</v>
      </c>
    </row>
    <row r="79" spans="1:7" x14ac:dyDescent="0.25">
      <c r="A79" s="6">
        <v>78</v>
      </c>
      <c r="B79" s="3">
        <v>1</v>
      </c>
      <c r="C79" s="3">
        <v>61</v>
      </c>
      <c r="D79" s="3">
        <v>0</v>
      </c>
      <c r="E79" s="3">
        <v>7</v>
      </c>
      <c r="F79" s="3">
        <v>4</v>
      </c>
      <c r="G79" s="3">
        <v>40500</v>
      </c>
    </row>
    <row r="80" spans="1:7" x14ac:dyDescent="0.25">
      <c r="A80" s="6">
        <v>79</v>
      </c>
      <c r="B80" s="3">
        <v>1</v>
      </c>
      <c r="C80" s="3">
        <v>53</v>
      </c>
      <c r="D80" s="3">
        <v>10</v>
      </c>
      <c r="E80" s="3">
        <v>8</v>
      </c>
      <c r="F80" s="3">
        <v>4</v>
      </c>
      <c r="G80" s="3">
        <v>73800</v>
      </c>
    </row>
    <row r="81" spans="1:7" x14ac:dyDescent="0.25">
      <c r="A81" s="6">
        <v>80</v>
      </c>
      <c r="B81" s="3">
        <v>1</v>
      </c>
      <c r="C81" s="3">
        <v>48</v>
      </c>
      <c r="D81" s="3">
        <v>4</v>
      </c>
      <c r="E81" s="3">
        <v>4</v>
      </c>
      <c r="F81" s="3">
        <v>4</v>
      </c>
      <c r="G81" s="3">
        <v>45300</v>
      </c>
    </row>
    <row r="82" spans="1:7" x14ac:dyDescent="0.25">
      <c r="A82" s="6">
        <v>81</v>
      </c>
      <c r="B82" s="3">
        <v>0</v>
      </c>
      <c r="C82" s="3">
        <v>47</v>
      </c>
      <c r="D82" s="3">
        <v>9</v>
      </c>
      <c r="E82" s="3">
        <v>1</v>
      </c>
      <c r="F82" s="3">
        <v>4</v>
      </c>
      <c r="G82" s="3">
        <v>61400</v>
      </c>
    </row>
    <row r="83" spans="1:7" hidden="1" x14ac:dyDescent="0.25">
      <c r="A83" s="6">
        <v>82</v>
      </c>
      <c r="B83" s="3">
        <v>1</v>
      </c>
      <c r="C83" s="3">
        <v>48</v>
      </c>
      <c r="D83" s="3">
        <v>4</v>
      </c>
      <c r="E83" s="3">
        <v>7</v>
      </c>
      <c r="F83" s="3">
        <v>6</v>
      </c>
      <c r="G83" s="3">
        <v>64800</v>
      </c>
    </row>
    <row r="84" spans="1:7" hidden="1" x14ac:dyDescent="0.25">
      <c r="A84" s="6">
        <v>83</v>
      </c>
      <c r="B84" s="3">
        <v>1</v>
      </c>
      <c r="C84" s="3">
        <v>55</v>
      </c>
      <c r="D84" s="3">
        <v>11</v>
      </c>
      <c r="E84" s="3">
        <v>3</v>
      </c>
      <c r="F84" s="3">
        <v>6</v>
      </c>
      <c r="G84" s="3">
        <v>75600</v>
      </c>
    </row>
    <row r="85" spans="1:7" hidden="1" x14ac:dyDescent="0.25">
      <c r="A85" s="6">
        <v>84</v>
      </c>
      <c r="B85" s="3">
        <v>0</v>
      </c>
      <c r="C85" s="3">
        <v>32</v>
      </c>
      <c r="D85" s="3">
        <v>1</v>
      </c>
      <c r="E85" s="3">
        <v>19</v>
      </c>
      <c r="F85" s="3">
        <v>6</v>
      </c>
      <c r="G85" s="3">
        <v>95800</v>
      </c>
    </row>
    <row r="86" spans="1:7" hidden="1" x14ac:dyDescent="0.25">
      <c r="A86" s="6">
        <v>85</v>
      </c>
      <c r="B86" s="3">
        <v>0</v>
      </c>
      <c r="C86" s="3">
        <v>60</v>
      </c>
      <c r="D86" s="3">
        <v>11</v>
      </c>
      <c r="E86" s="3">
        <v>4</v>
      </c>
      <c r="F86" s="3">
        <v>8</v>
      </c>
      <c r="G86" s="3">
        <v>126700</v>
      </c>
    </row>
    <row r="87" spans="1:7" x14ac:dyDescent="0.25">
      <c r="A87" s="6">
        <v>86</v>
      </c>
      <c r="B87" s="3">
        <v>0</v>
      </c>
      <c r="C87" s="3">
        <v>50</v>
      </c>
      <c r="D87" s="3">
        <v>10</v>
      </c>
      <c r="E87" s="3">
        <v>2</v>
      </c>
      <c r="F87" s="3">
        <v>4</v>
      </c>
      <c r="G87" s="3">
        <v>67000</v>
      </c>
    </row>
    <row r="88" spans="1:7" x14ac:dyDescent="0.25">
      <c r="A88" s="6">
        <v>87</v>
      </c>
      <c r="B88" s="3">
        <v>1</v>
      </c>
      <c r="C88" s="3">
        <v>49</v>
      </c>
      <c r="D88" s="3">
        <v>16</v>
      </c>
      <c r="E88" s="3">
        <v>12</v>
      </c>
      <c r="F88" s="3">
        <v>4</v>
      </c>
      <c r="G88" s="3">
        <v>102600</v>
      </c>
    </row>
    <row r="89" spans="1:7" x14ac:dyDescent="0.25">
      <c r="A89" s="6">
        <v>88</v>
      </c>
      <c r="B89" s="3">
        <v>0</v>
      </c>
      <c r="C89" s="3">
        <v>22</v>
      </c>
      <c r="D89" s="3">
        <v>4</v>
      </c>
      <c r="E89" s="3">
        <v>3</v>
      </c>
      <c r="F89" s="3">
        <v>4</v>
      </c>
      <c r="G89" s="3">
        <v>52000</v>
      </c>
    </row>
    <row r="90" spans="1:7" x14ac:dyDescent="0.25">
      <c r="A90" s="6">
        <v>89</v>
      </c>
      <c r="B90" s="3">
        <v>1</v>
      </c>
      <c r="C90" s="3">
        <v>51</v>
      </c>
      <c r="D90" s="3">
        <v>9</v>
      </c>
      <c r="E90" s="3">
        <v>10</v>
      </c>
      <c r="F90" s="3">
        <v>4</v>
      </c>
      <c r="G90" s="3">
        <v>76000</v>
      </c>
    </row>
    <row r="91" spans="1:7" hidden="1" x14ac:dyDescent="0.25">
      <c r="A91" s="6">
        <v>90</v>
      </c>
      <c r="B91" s="3">
        <v>1</v>
      </c>
      <c r="C91" s="3">
        <v>22</v>
      </c>
      <c r="D91" s="3">
        <v>0</v>
      </c>
      <c r="E91" s="3">
        <v>3</v>
      </c>
      <c r="F91" s="3">
        <v>8</v>
      </c>
      <c r="G91" s="3">
        <v>83000</v>
      </c>
    </row>
    <row r="92" spans="1:7" x14ac:dyDescent="0.25">
      <c r="A92" s="6">
        <v>91</v>
      </c>
      <c r="B92" s="3">
        <v>1</v>
      </c>
      <c r="C92" s="3">
        <v>47</v>
      </c>
      <c r="D92" s="3">
        <v>8</v>
      </c>
      <c r="E92" s="3">
        <v>13</v>
      </c>
      <c r="F92" s="3">
        <v>4</v>
      </c>
      <c r="G92" s="3">
        <v>80800</v>
      </c>
    </row>
    <row r="93" spans="1:7" hidden="1" x14ac:dyDescent="0.25">
      <c r="A93" s="6">
        <v>92</v>
      </c>
      <c r="B93" s="3">
        <v>1</v>
      </c>
      <c r="C93" s="3">
        <v>41</v>
      </c>
      <c r="D93" s="3">
        <v>10</v>
      </c>
      <c r="E93" s="3">
        <v>10</v>
      </c>
      <c r="F93" s="3">
        <v>6</v>
      </c>
      <c r="G93" s="3">
        <v>91100</v>
      </c>
    </row>
    <row r="94" spans="1:7" hidden="1" x14ac:dyDescent="0.25">
      <c r="A94" s="6">
        <v>93</v>
      </c>
      <c r="B94" s="3">
        <v>0</v>
      </c>
      <c r="C94" s="3">
        <v>24</v>
      </c>
      <c r="D94" s="3">
        <v>3</v>
      </c>
      <c r="E94" s="3">
        <v>1</v>
      </c>
      <c r="F94" s="3">
        <v>0</v>
      </c>
      <c r="G94" s="3">
        <v>30100</v>
      </c>
    </row>
    <row r="95" spans="1:7" x14ac:dyDescent="0.25">
      <c r="A95" s="6">
        <v>94</v>
      </c>
      <c r="B95" s="3">
        <v>1</v>
      </c>
      <c r="C95" s="3">
        <v>64</v>
      </c>
      <c r="D95" s="3">
        <v>5</v>
      </c>
      <c r="E95" s="3">
        <v>7</v>
      </c>
      <c r="F95" s="3">
        <v>4</v>
      </c>
      <c r="G95" s="3">
        <v>55700</v>
      </c>
    </row>
    <row r="96" spans="1:7" x14ac:dyDescent="0.25">
      <c r="A96" s="6">
        <v>95</v>
      </c>
      <c r="B96" s="3">
        <v>1</v>
      </c>
      <c r="C96" s="3">
        <v>43</v>
      </c>
      <c r="D96" s="3">
        <v>0</v>
      </c>
      <c r="E96" s="3">
        <v>11</v>
      </c>
      <c r="F96" s="3">
        <v>4</v>
      </c>
      <c r="G96" s="3">
        <v>51400</v>
      </c>
    </row>
    <row r="97" spans="1:7" x14ac:dyDescent="0.25">
      <c r="A97" s="6">
        <v>96</v>
      </c>
      <c r="B97" s="3">
        <v>0</v>
      </c>
      <c r="C97" s="3">
        <v>22</v>
      </c>
      <c r="D97" s="3">
        <v>3</v>
      </c>
      <c r="E97" s="3">
        <v>1</v>
      </c>
      <c r="F97" s="3">
        <v>4</v>
      </c>
      <c r="G97" s="3">
        <v>43800</v>
      </c>
    </row>
    <row r="98" spans="1:7" x14ac:dyDescent="0.25">
      <c r="A98" s="6">
        <v>97</v>
      </c>
      <c r="B98" s="3">
        <v>1</v>
      </c>
      <c r="C98" s="3">
        <v>59</v>
      </c>
      <c r="D98" s="3">
        <v>0</v>
      </c>
      <c r="E98" s="3">
        <v>1</v>
      </c>
      <c r="F98" s="3">
        <v>4</v>
      </c>
      <c r="G98" s="3">
        <v>25000</v>
      </c>
    </row>
    <row r="99" spans="1:7" hidden="1" x14ac:dyDescent="0.25">
      <c r="A99" s="6">
        <v>98</v>
      </c>
      <c r="B99" s="3">
        <v>0</v>
      </c>
      <c r="C99" s="3">
        <v>32</v>
      </c>
      <c r="D99" s="3">
        <v>10</v>
      </c>
      <c r="E99" s="3">
        <v>15</v>
      </c>
      <c r="F99" s="3">
        <v>2</v>
      </c>
      <c r="G99" s="3">
        <v>80600</v>
      </c>
    </row>
    <row r="100" spans="1:7" hidden="1" x14ac:dyDescent="0.25">
      <c r="A100" s="6">
        <v>99</v>
      </c>
      <c r="B100" s="3">
        <v>1</v>
      </c>
      <c r="C100" s="3">
        <v>45</v>
      </c>
      <c r="D100" s="3">
        <v>8</v>
      </c>
      <c r="E100" s="3">
        <v>5</v>
      </c>
      <c r="F100" s="3">
        <v>2</v>
      </c>
      <c r="G100" s="3">
        <v>39600</v>
      </c>
    </row>
    <row r="101" spans="1:7" hidden="1" x14ac:dyDescent="0.25">
      <c r="A101" s="6">
        <v>100</v>
      </c>
      <c r="B101" s="3">
        <v>0</v>
      </c>
      <c r="C101" s="3">
        <v>47</v>
      </c>
      <c r="D101" s="3">
        <v>0</v>
      </c>
      <c r="E101" s="3">
        <v>1</v>
      </c>
      <c r="F101" s="3">
        <v>2</v>
      </c>
      <c r="G101" s="3">
        <v>13400</v>
      </c>
    </row>
    <row r="102" spans="1:7" x14ac:dyDescent="0.25">
      <c r="A102" s="6">
        <v>101</v>
      </c>
      <c r="B102" s="3">
        <v>1</v>
      </c>
      <c r="C102" s="3">
        <v>29</v>
      </c>
      <c r="D102" s="3">
        <v>6</v>
      </c>
      <c r="E102" s="3">
        <v>18</v>
      </c>
      <c r="F102" s="3">
        <v>4</v>
      </c>
      <c r="G102" s="3">
        <v>88200</v>
      </c>
    </row>
    <row r="103" spans="1:7" hidden="1" x14ac:dyDescent="0.25">
      <c r="A103" s="6">
        <v>102</v>
      </c>
      <c r="B103" s="3">
        <v>0</v>
      </c>
      <c r="C103" s="3">
        <v>61</v>
      </c>
      <c r="D103" s="3">
        <v>9</v>
      </c>
      <c r="E103" s="3">
        <v>15</v>
      </c>
      <c r="F103" s="3">
        <v>6</v>
      </c>
      <c r="G103" s="3">
        <v>109100</v>
      </c>
    </row>
    <row r="104" spans="1:7" x14ac:dyDescent="0.25">
      <c r="A104" s="6">
        <v>103</v>
      </c>
      <c r="B104" s="3">
        <v>1</v>
      </c>
      <c r="C104" s="3">
        <v>57</v>
      </c>
      <c r="D104" s="3">
        <v>3</v>
      </c>
      <c r="E104" s="3">
        <v>1</v>
      </c>
      <c r="F104" s="3">
        <v>4</v>
      </c>
      <c r="G104" s="3">
        <v>34200</v>
      </c>
    </row>
    <row r="105" spans="1:7" x14ac:dyDescent="0.25">
      <c r="A105" s="6">
        <v>104</v>
      </c>
      <c r="B105" s="3">
        <v>1</v>
      </c>
      <c r="C105" s="3">
        <v>65</v>
      </c>
      <c r="D105" s="3">
        <v>4</v>
      </c>
      <c r="E105" s="3">
        <v>9</v>
      </c>
      <c r="F105" s="3">
        <v>4</v>
      </c>
      <c r="G105" s="3">
        <v>57800</v>
      </c>
    </row>
    <row r="106" spans="1:7" x14ac:dyDescent="0.25">
      <c r="A106" s="6">
        <v>105</v>
      </c>
      <c r="B106" s="3">
        <v>0</v>
      </c>
      <c r="C106" s="3">
        <v>34</v>
      </c>
      <c r="D106" s="3">
        <v>6</v>
      </c>
      <c r="E106" s="3">
        <v>7</v>
      </c>
      <c r="F106" s="3">
        <v>4</v>
      </c>
      <c r="G106" s="3">
        <v>68100</v>
      </c>
    </row>
    <row r="107" spans="1:7" hidden="1" x14ac:dyDescent="0.25">
      <c r="A107" s="6">
        <v>106</v>
      </c>
      <c r="B107" s="3">
        <v>0</v>
      </c>
      <c r="C107" s="3">
        <v>54</v>
      </c>
      <c r="D107" s="3">
        <v>6</v>
      </c>
      <c r="E107" s="3">
        <v>13</v>
      </c>
      <c r="F107" s="3">
        <v>6</v>
      </c>
      <c r="G107" s="3">
        <v>94900</v>
      </c>
    </row>
    <row r="108" spans="1:7" hidden="1" x14ac:dyDescent="0.25">
      <c r="A108" s="6">
        <v>107</v>
      </c>
      <c r="B108" s="3">
        <v>1</v>
      </c>
      <c r="C108" s="3">
        <v>30</v>
      </c>
      <c r="D108" s="3">
        <v>5</v>
      </c>
      <c r="E108" s="3">
        <v>5</v>
      </c>
      <c r="F108" s="3">
        <v>6</v>
      </c>
      <c r="G108" s="3">
        <v>63200</v>
      </c>
    </row>
    <row r="109" spans="1:7" x14ac:dyDescent="0.25">
      <c r="A109" s="6">
        <v>108</v>
      </c>
      <c r="B109" s="3">
        <v>1</v>
      </c>
      <c r="C109" s="3">
        <v>39</v>
      </c>
      <c r="D109" s="3">
        <v>6</v>
      </c>
      <c r="E109" s="3">
        <v>16</v>
      </c>
      <c r="F109" s="3">
        <v>4</v>
      </c>
      <c r="G109" s="3">
        <v>82700</v>
      </c>
    </row>
    <row r="110" spans="1:7" hidden="1" x14ac:dyDescent="0.25">
      <c r="A110" s="6">
        <v>109</v>
      </c>
      <c r="B110" s="3">
        <v>0</v>
      </c>
      <c r="C110" s="3">
        <v>32</v>
      </c>
      <c r="D110" s="3">
        <v>7</v>
      </c>
      <c r="E110" s="3">
        <v>8</v>
      </c>
      <c r="F110" s="3">
        <v>6</v>
      </c>
      <c r="G110" s="3">
        <v>85600</v>
      </c>
    </row>
    <row r="111" spans="1:7" hidden="1" x14ac:dyDescent="0.25">
      <c r="A111" s="6">
        <v>110</v>
      </c>
      <c r="B111" s="3">
        <v>1</v>
      </c>
      <c r="C111" s="3">
        <v>24</v>
      </c>
      <c r="D111" s="3">
        <v>2</v>
      </c>
      <c r="E111" s="3">
        <v>7</v>
      </c>
      <c r="F111" s="3">
        <v>2</v>
      </c>
      <c r="G111" s="3">
        <v>27100</v>
      </c>
    </row>
    <row r="112" spans="1:7" x14ac:dyDescent="0.25">
      <c r="A112" s="6">
        <v>111</v>
      </c>
      <c r="B112" s="3">
        <v>0</v>
      </c>
      <c r="C112" s="3">
        <v>40</v>
      </c>
      <c r="D112" s="3">
        <v>10</v>
      </c>
      <c r="E112" s="3">
        <v>3</v>
      </c>
      <c r="F112" s="3">
        <v>4</v>
      </c>
      <c r="G112" s="3">
        <v>69800</v>
      </c>
    </row>
    <row r="113" spans="1:7" x14ac:dyDescent="0.25">
      <c r="A113" s="6">
        <v>112</v>
      </c>
      <c r="B113" s="3">
        <v>0</v>
      </c>
      <c r="C113" s="3">
        <v>52</v>
      </c>
      <c r="D113" s="3">
        <v>13</v>
      </c>
      <c r="E113" s="3">
        <v>4</v>
      </c>
      <c r="F113" s="3">
        <v>4</v>
      </c>
      <c r="G113" s="3">
        <v>81300</v>
      </c>
    </row>
    <row r="114" spans="1:7" x14ac:dyDescent="0.25">
      <c r="A114" s="6">
        <v>113</v>
      </c>
      <c r="B114" s="3">
        <v>0</v>
      </c>
      <c r="C114" s="3">
        <v>28</v>
      </c>
      <c r="D114" s="3">
        <v>11</v>
      </c>
      <c r="E114" s="3">
        <v>5</v>
      </c>
      <c r="F114" s="3">
        <v>4</v>
      </c>
      <c r="G114" s="3">
        <v>78400</v>
      </c>
    </row>
    <row r="115" spans="1:7" hidden="1" x14ac:dyDescent="0.25">
      <c r="A115" s="6">
        <v>114</v>
      </c>
      <c r="B115" s="3">
        <v>0</v>
      </c>
      <c r="C115" s="3">
        <v>53</v>
      </c>
      <c r="D115" s="3">
        <v>20</v>
      </c>
      <c r="E115" s="3">
        <v>9</v>
      </c>
      <c r="F115" s="3">
        <v>6</v>
      </c>
      <c r="G115" s="3">
        <v>127300</v>
      </c>
    </row>
    <row r="116" spans="1:7" x14ac:dyDescent="0.25">
      <c r="A116" s="6">
        <v>115</v>
      </c>
      <c r="B116" s="3">
        <v>0</v>
      </c>
      <c r="C116" s="3">
        <v>43</v>
      </c>
      <c r="D116" s="3">
        <v>0</v>
      </c>
      <c r="E116" s="3">
        <v>24</v>
      </c>
      <c r="F116" s="3">
        <v>4</v>
      </c>
      <c r="G116" s="3">
        <v>93700</v>
      </c>
    </row>
    <row r="117" spans="1:7" hidden="1" x14ac:dyDescent="0.25">
      <c r="A117" s="6">
        <v>116</v>
      </c>
      <c r="B117" s="3">
        <v>0</v>
      </c>
      <c r="C117" s="3">
        <v>30</v>
      </c>
      <c r="D117" s="3">
        <v>5</v>
      </c>
      <c r="E117" s="3">
        <v>6</v>
      </c>
      <c r="F117" s="3">
        <v>6</v>
      </c>
      <c r="G117" s="3">
        <v>74400</v>
      </c>
    </row>
    <row r="118" spans="1:7" x14ac:dyDescent="0.25">
      <c r="A118" s="6">
        <v>117</v>
      </c>
      <c r="B118" s="3">
        <v>0</v>
      </c>
      <c r="C118" s="3">
        <v>46</v>
      </c>
      <c r="D118" s="3">
        <v>3</v>
      </c>
      <c r="E118" s="3">
        <v>3</v>
      </c>
      <c r="F118" s="3">
        <v>4</v>
      </c>
      <c r="G118" s="3">
        <v>48300</v>
      </c>
    </row>
    <row r="119" spans="1:7" hidden="1" x14ac:dyDescent="0.25">
      <c r="A119" s="6">
        <v>118</v>
      </c>
      <c r="B119" s="3">
        <v>1</v>
      </c>
      <c r="C119" s="3">
        <v>38</v>
      </c>
      <c r="D119" s="3">
        <v>10</v>
      </c>
      <c r="E119" s="3">
        <v>13</v>
      </c>
      <c r="F119" s="3">
        <v>6</v>
      </c>
      <c r="G119" s="3">
        <v>98900</v>
      </c>
    </row>
    <row r="120" spans="1:7" x14ac:dyDescent="0.25">
      <c r="A120" s="6">
        <v>119</v>
      </c>
      <c r="B120" s="3">
        <v>0</v>
      </c>
      <c r="C120" s="3">
        <v>28</v>
      </c>
      <c r="D120" s="3">
        <v>0</v>
      </c>
      <c r="E120" s="3">
        <v>16</v>
      </c>
      <c r="F120" s="3">
        <v>4</v>
      </c>
      <c r="G120" s="3">
        <v>73300</v>
      </c>
    </row>
    <row r="121" spans="1:7" hidden="1" x14ac:dyDescent="0.25">
      <c r="A121" s="6">
        <v>120</v>
      </c>
      <c r="B121" s="3">
        <v>1</v>
      </c>
      <c r="C121" s="3">
        <v>46</v>
      </c>
      <c r="D121" s="3">
        <v>11</v>
      </c>
      <c r="E121" s="3">
        <v>19</v>
      </c>
      <c r="F121" s="3">
        <v>6</v>
      </c>
      <c r="G121" s="3">
        <v>117300</v>
      </c>
    </row>
    <row r="122" spans="1:7" hidden="1" x14ac:dyDescent="0.25">
      <c r="A122" s="6">
        <v>121</v>
      </c>
      <c r="B122" s="3">
        <v>1</v>
      </c>
      <c r="C122" s="3">
        <v>30</v>
      </c>
      <c r="D122" s="3">
        <v>5</v>
      </c>
      <c r="E122" s="3">
        <v>5</v>
      </c>
      <c r="F122" s="3">
        <v>0</v>
      </c>
      <c r="G122" s="3">
        <v>37800</v>
      </c>
    </row>
    <row r="123" spans="1:7" x14ac:dyDescent="0.25">
      <c r="A123" s="6">
        <v>122</v>
      </c>
      <c r="B123" s="3">
        <v>1</v>
      </c>
      <c r="C123" s="3">
        <v>43</v>
      </c>
      <c r="D123" s="3">
        <v>6</v>
      </c>
      <c r="E123" s="3">
        <v>14</v>
      </c>
      <c r="F123" s="3">
        <v>4</v>
      </c>
      <c r="G123" s="3">
        <v>77400</v>
      </c>
    </row>
    <row r="124" spans="1:7" hidden="1" x14ac:dyDescent="0.25">
      <c r="A124" s="6">
        <v>123</v>
      </c>
      <c r="B124" s="3">
        <v>1</v>
      </c>
      <c r="C124" s="3">
        <v>29</v>
      </c>
      <c r="D124" s="3">
        <v>11</v>
      </c>
      <c r="E124" s="3">
        <v>1</v>
      </c>
      <c r="F124" s="3">
        <v>8</v>
      </c>
      <c r="G124" s="3">
        <v>111200</v>
      </c>
    </row>
    <row r="125" spans="1:7" x14ac:dyDescent="0.25">
      <c r="A125" s="6">
        <v>124</v>
      </c>
      <c r="B125" s="3">
        <v>0</v>
      </c>
      <c r="C125" s="3">
        <v>48</v>
      </c>
      <c r="D125" s="3">
        <v>11</v>
      </c>
      <c r="E125" s="3">
        <v>4</v>
      </c>
      <c r="F125" s="3">
        <v>4</v>
      </c>
      <c r="G125" s="3">
        <v>75300</v>
      </c>
    </row>
    <row r="126" spans="1:7" x14ac:dyDescent="0.25">
      <c r="A126" s="6">
        <v>125</v>
      </c>
      <c r="B126" s="3">
        <v>0</v>
      </c>
      <c r="C126" s="3">
        <v>42</v>
      </c>
      <c r="D126" s="3">
        <v>7</v>
      </c>
      <c r="E126" s="3">
        <v>17</v>
      </c>
      <c r="F126" s="3">
        <v>4</v>
      </c>
      <c r="G126" s="3">
        <v>96900</v>
      </c>
    </row>
    <row r="127" spans="1:7" hidden="1" x14ac:dyDescent="0.25">
      <c r="A127" s="6">
        <v>126</v>
      </c>
      <c r="B127" s="3">
        <v>0</v>
      </c>
      <c r="C127" s="3">
        <v>18</v>
      </c>
      <c r="D127" s="3">
        <v>10</v>
      </c>
      <c r="E127" s="3">
        <v>19</v>
      </c>
      <c r="F127" s="3">
        <v>6</v>
      </c>
      <c r="G127" s="3">
        <v>123600</v>
      </c>
    </row>
    <row r="128" spans="1:7" x14ac:dyDescent="0.25">
      <c r="A128" s="6">
        <v>127</v>
      </c>
      <c r="B128" s="3">
        <v>0</v>
      </c>
      <c r="C128" s="3">
        <v>35</v>
      </c>
      <c r="D128" s="3">
        <v>6</v>
      </c>
      <c r="E128" s="3">
        <v>2</v>
      </c>
      <c r="F128" s="3">
        <v>4</v>
      </c>
      <c r="G128" s="3">
        <v>55200</v>
      </c>
    </row>
    <row r="129" spans="1:7" hidden="1" x14ac:dyDescent="0.25">
      <c r="A129" s="6">
        <v>128</v>
      </c>
      <c r="B129" s="3">
        <v>1</v>
      </c>
      <c r="C129" s="3">
        <v>22</v>
      </c>
      <c r="D129" s="3">
        <v>0</v>
      </c>
      <c r="E129" s="3">
        <v>1</v>
      </c>
      <c r="F129" s="3">
        <v>0</v>
      </c>
      <c r="G129" s="3">
        <v>12400</v>
      </c>
    </row>
    <row r="130" spans="1:7" x14ac:dyDescent="0.25">
      <c r="A130" s="6">
        <v>129</v>
      </c>
      <c r="B130" s="3">
        <v>1</v>
      </c>
      <c r="C130" s="3">
        <v>44</v>
      </c>
      <c r="D130" s="3">
        <v>4</v>
      </c>
      <c r="E130" s="3">
        <v>15</v>
      </c>
      <c r="F130" s="3">
        <v>4</v>
      </c>
      <c r="G130" s="3">
        <v>73900</v>
      </c>
    </row>
    <row r="131" spans="1:7" x14ac:dyDescent="0.25">
      <c r="A131" s="6">
        <v>130</v>
      </c>
      <c r="B131" s="3">
        <v>1</v>
      </c>
      <c r="C131" s="3">
        <v>47</v>
      </c>
      <c r="D131" s="3">
        <v>20</v>
      </c>
      <c r="E131" s="3">
        <v>4</v>
      </c>
      <c r="F131" s="3">
        <v>4</v>
      </c>
      <c r="G131" s="3">
        <v>94100</v>
      </c>
    </row>
    <row r="132" spans="1:7" x14ac:dyDescent="0.25">
      <c r="A132" s="6">
        <v>131</v>
      </c>
      <c r="B132" s="3">
        <v>1</v>
      </c>
      <c r="C132" s="3">
        <v>34</v>
      </c>
      <c r="D132" s="3">
        <v>10</v>
      </c>
      <c r="E132" s="3">
        <v>8</v>
      </c>
      <c r="F132" s="3">
        <v>4</v>
      </c>
      <c r="G132" s="3">
        <v>74300</v>
      </c>
    </row>
    <row r="133" spans="1:7" x14ac:dyDescent="0.25">
      <c r="A133" s="6">
        <v>132</v>
      </c>
      <c r="B133" s="3">
        <v>1</v>
      </c>
      <c r="C133" s="3">
        <v>37</v>
      </c>
      <c r="D133" s="3">
        <v>11</v>
      </c>
      <c r="E133" s="3">
        <v>4</v>
      </c>
      <c r="F133" s="3">
        <v>4</v>
      </c>
      <c r="G133" s="3">
        <v>66900</v>
      </c>
    </row>
    <row r="134" spans="1:7" hidden="1" x14ac:dyDescent="0.25">
      <c r="A134" s="6">
        <v>133</v>
      </c>
      <c r="B134" s="3">
        <v>1</v>
      </c>
      <c r="C134" s="3">
        <v>49</v>
      </c>
      <c r="D134" s="3">
        <v>0</v>
      </c>
      <c r="E134" s="3">
        <v>4</v>
      </c>
      <c r="F134" s="3">
        <v>2</v>
      </c>
      <c r="G134" s="3">
        <v>12500</v>
      </c>
    </row>
    <row r="135" spans="1:7" hidden="1" x14ac:dyDescent="0.25">
      <c r="A135" s="6">
        <v>134</v>
      </c>
      <c r="B135" s="3">
        <v>0</v>
      </c>
      <c r="C135" s="3">
        <v>32</v>
      </c>
      <c r="D135" s="3">
        <v>0</v>
      </c>
      <c r="E135" s="3">
        <v>18</v>
      </c>
      <c r="F135" s="3">
        <v>6</v>
      </c>
      <c r="G135" s="3">
        <v>90200</v>
      </c>
    </row>
    <row r="136" spans="1:7" x14ac:dyDescent="0.25">
      <c r="A136" s="6">
        <v>135</v>
      </c>
      <c r="B136" s="3">
        <v>1</v>
      </c>
      <c r="C136" s="3">
        <v>37</v>
      </c>
      <c r="D136" s="3">
        <v>5</v>
      </c>
      <c r="E136" s="3">
        <v>8</v>
      </c>
      <c r="F136" s="3">
        <v>4</v>
      </c>
      <c r="G136" s="3">
        <v>59000</v>
      </c>
    </row>
    <row r="137" spans="1:7" hidden="1" x14ac:dyDescent="0.25">
      <c r="A137" s="6">
        <v>136</v>
      </c>
      <c r="B137" s="3">
        <v>1</v>
      </c>
      <c r="C137" s="3">
        <v>29</v>
      </c>
      <c r="D137" s="3">
        <v>10</v>
      </c>
      <c r="E137" s="3">
        <v>19</v>
      </c>
      <c r="F137" s="3">
        <v>6</v>
      </c>
      <c r="G137" s="3">
        <v>114700</v>
      </c>
    </row>
    <row r="138" spans="1:7" hidden="1" x14ac:dyDescent="0.25">
      <c r="A138" s="6">
        <v>137</v>
      </c>
      <c r="B138" s="3">
        <v>0</v>
      </c>
      <c r="C138" s="3">
        <v>24</v>
      </c>
      <c r="D138" s="3">
        <v>7</v>
      </c>
      <c r="E138" s="3">
        <v>15</v>
      </c>
      <c r="F138" s="3">
        <v>2</v>
      </c>
      <c r="G138" s="3">
        <v>71700</v>
      </c>
    </row>
    <row r="139" spans="1:7" hidden="1" x14ac:dyDescent="0.25">
      <c r="A139" s="6">
        <v>138</v>
      </c>
      <c r="B139" s="3">
        <v>0</v>
      </c>
      <c r="C139" s="3">
        <v>43</v>
      </c>
      <c r="D139" s="3">
        <v>20</v>
      </c>
      <c r="E139" s="3">
        <v>18</v>
      </c>
      <c r="F139" s="3">
        <v>0</v>
      </c>
      <c r="G139" s="3">
        <v>125500</v>
      </c>
    </row>
    <row r="140" spans="1:7" x14ac:dyDescent="0.25">
      <c r="A140" s="6">
        <v>139</v>
      </c>
      <c r="B140" s="3">
        <v>1</v>
      </c>
      <c r="C140" s="3">
        <v>54</v>
      </c>
      <c r="D140" s="3">
        <v>11</v>
      </c>
      <c r="E140" s="3">
        <v>17</v>
      </c>
      <c r="F140" s="3">
        <v>4</v>
      </c>
      <c r="G140" s="3">
        <v>100200</v>
      </c>
    </row>
    <row r="141" spans="1:7" hidden="1" x14ac:dyDescent="0.25">
      <c r="A141" s="6">
        <v>140</v>
      </c>
      <c r="B141" s="3">
        <v>1</v>
      </c>
      <c r="C141" s="3">
        <v>26</v>
      </c>
      <c r="D141" s="3">
        <v>0</v>
      </c>
      <c r="E141" s="3">
        <v>4</v>
      </c>
      <c r="F141" s="3">
        <v>6</v>
      </c>
      <c r="G141" s="3">
        <v>45400</v>
      </c>
    </row>
    <row r="142" spans="1:7" x14ac:dyDescent="0.25">
      <c r="A142" s="6">
        <v>141</v>
      </c>
      <c r="B142" s="3">
        <v>0</v>
      </c>
      <c r="C142" s="3">
        <v>47</v>
      </c>
      <c r="D142" s="3">
        <v>10</v>
      </c>
      <c r="E142" s="3">
        <v>4</v>
      </c>
      <c r="F142" s="3">
        <v>4</v>
      </c>
      <c r="G142" s="3">
        <v>72200</v>
      </c>
    </row>
    <row r="143" spans="1:7" x14ac:dyDescent="0.25">
      <c r="A143" s="6">
        <v>142</v>
      </c>
      <c r="B143" s="3">
        <v>1</v>
      </c>
      <c r="C143" s="3">
        <v>31</v>
      </c>
      <c r="D143" s="3">
        <v>5</v>
      </c>
      <c r="E143" s="3">
        <v>12</v>
      </c>
      <c r="F143" s="3">
        <v>4</v>
      </c>
      <c r="G143" s="3">
        <v>69500</v>
      </c>
    </row>
    <row r="144" spans="1:7" x14ac:dyDescent="0.25">
      <c r="A144" s="6">
        <v>143</v>
      </c>
      <c r="B144" s="3">
        <v>0</v>
      </c>
      <c r="C144" s="3">
        <v>33</v>
      </c>
      <c r="D144" s="3">
        <v>11</v>
      </c>
      <c r="E144" s="3">
        <v>1</v>
      </c>
      <c r="F144" s="3">
        <v>4</v>
      </c>
      <c r="G144" s="3">
        <v>67900</v>
      </c>
    </row>
    <row r="145" spans="1:7" hidden="1" x14ac:dyDescent="0.25">
      <c r="A145" s="6">
        <v>144</v>
      </c>
      <c r="B145" s="3">
        <v>0</v>
      </c>
      <c r="C145" s="3">
        <v>42</v>
      </c>
      <c r="D145" s="3">
        <v>2</v>
      </c>
      <c r="E145" s="3">
        <v>7</v>
      </c>
      <c r="F145" s="3">
        <v>6</v>
      </c>
      <c r="G145" s="3">
        <v>67500</v>
      </c>
    </row>
    <row r="146" spans="1:7" x14ac:dyDescent="0.25">
      <c r="A146" s="6">
        <v>145</v>
      </c>
      <c r="B146" s="3">
        <v>1</v>
      </c>
      <c r="C146" s="3">
        <v>34</v>
      </c>
      <c r="D146" s="3">
        <v>2</v>
      </c>
      <c r="E146" s="3">
        <v>1</v>
      </c>
      <c r="F146" s="3">
        <v>4</v>
      </c>
      <c r="G146" s="3">
        <v>31800</v>
      </c>
    </row>
    <row r="147" spans="1:7" hidden="1" x14ac:dyDescent="0.25">
      <c r="A147" s="6">
        <v>146</v>
      </c>
      <c r="B147" s="3">
        <v>1</v>
      </c>
      <c r="C147" s="3">
        <v>59</v>
      </c>
      <c r="D147" s="3">
        <v>0</v>
      </c>
      <c r="E147" s="3">
        <v>10</v>
      </c>
      <c r="F147" s="3">
        <v>2</v>
      </c>
      <c r="G147" s="3">
        <v>27800</v>
      </c>
    </row>
    <row r="148" spans="1:7" hidden="1" x14ac:dyDescent="0.25">
      <c r="A148" s="6">
        <v>147</v>
      </c>
      <c r="B148" s="3">
        <v>1</v>
      </c>
      <c r="C148" s="3">
        <v>43</v>
      </c>
      <c r="D148" s="3">
        <v>5</v>
      </c>
      <c r="E148" s="3">
        <v>4</v>
      </c>
      <c r="F148" s="3">
        <v>6</v>
      </c>
      <c r="G148" s="3">
        <v>60200</v>
      </c>
    </row>
    <row r="149" spans="1:7" x14ac:dyDescent="0.25">
      <c r="A149" s="6">
        <v>148</v>
      </c>
      <c r="B149" s="3">
        <v>1</v>
      </c>
      <c r="C149" s="3">
        <v>30</v>
      </c>
      <c r="D149" s="3">
        <v>2</v>
      </c>
      <c r="E149" s="3">
        <v>2</v>
      </c>
      <c r="F149" s="3">
        <v>4</v>
      </c>
      <c r="G149" s="3">
        <v>34500</v>
      </c>
    </row>
    <row r="150" spans="1:7" hidden="1" x14ac:dyDescent="0.25">
      <c r="A150" s="6">
        <v>149</v>
      </c>
      <c r="B150" s="3">
        <v>1</v>
      </c>
      <c r="C150" s="3">
        <v>45</v>
      </c>
      <c r="D150" s="3">
        <v>7</v>
      </c>
      <c r="E150" s="3">
        <v>12</v>
      </c>
      <c r="F150" s="3">
        <v>6</v>
      </c>
      <c r="G150" s="3">
        <v>87000</v>
      </c>
    </row>
    <row r="151" spans="1:7" hidden="1" x14ac:dyDescent="0.25">
      <c r="A151" s="6">
        <v>150</v>
      </c>
      <c r="B151" s="3">
        <v>1</v>
      </c>
      <c r="C151" s="3">
        <v>50</v>
      </c>
      <c r="D151" s="3">
        <v>0</v>
      </c>
      <c r="E151" s="3">
        <v>4</v>
      </c>
      <c r="F151" s="3">
        <v>2</v>
      </c>
      <c r="G151" s="3">
        <v>12500</v>
      </c>
    </row>
    <row r="152" spans="1:7" hidden="1" x14ac:dyDescent="0.25">
      <c r="A152" s="6">
        <v>151</v>
      </c>
      <c r="B152" s="3">
        <v>0</v>
      </c>
      <c r="C152" s="3">
        <v>23</v>
      </c>
      <c r="D152" s="3">
        <v>0</v>
      </c>
      <c r="E152" s="3">
        <v>15</v>
      </c>
      <c r="F152" s="3">
        <v>8</v>
      </c>
      <c r="G152" s="3">
        <v>122700</v>
      </c>
    </row>
    <row r="153" spans="1:7" x14ac:dyDescent="0.25">
      <c r="A153" s="6">
        <v>152</v>
      </c>
      <c r="B153" s="3">
        <v>1</v>
      </c>
      <c r="C153" s="3">
        <v>44</v>
      </c>
      <c r="D153" s="3">
        <v>5</v>
      </c>
      <c r="E153" s="3">
        <v>7</v>
      </c>
      <c r="F153" s="3">
        <v>4</v>
      </c>
      <c r="G153" s="3">
        <v>56200</v>
      </c>
    </row>
    <row r="154" spans="1:7" hidden="1" x14ac:dyDescent="0.25">
      <c r="A154" s="6">
        <v>153</v>
      </c>
      <c r="B154" s="3">
        <v>0</v>
      </c>
      <c r="C154" s="3">
        <v>48</v>
      </c>
      <c r="D154" s="3">
        <v>10</v>
      </c>
      <c r="E154" s="3">
        <v>6</v>
      </c>
      <c r="F154" s="3">
        <v>2</v>
      </c>
      <c r="G154" s="3">
        <v>56900</v>
      </c>
    </row>
    <row r="155" spans="1:7" x14ac:dyDescent="0.25">
      <c r="A155" s="6">
        <v>154</v>
      </c>
      <c r="B155" s="3">
        <v>1</v>
      </c>
      <c r="C155" s="3">
        <v>47</v>
      </c>
      <c r="D155" s="3">
        <v>4</v>
      </c>
      <c r="E155" s="3">
        <v>12</v>
      </c>
      <c r="F155" s="3">
        <v>4</v>
      </c>
      <c r="G155" s="3">
        <v>66000</v>
      </c>
    </row>
    <row r="156" spans="1:7" x14ac:dyDescent="0.25">
      <c r="A156" s="6">
        <v>155</v>
      </c>
      <c r="B156" s="3">
        <v>0</v>
      </c>
      <c r="C156" s="3">
        <v>20</v>
      </c>
      <c r="D156" s="3">
        <v>11</v>
      </c>
      <c r="E156" s="3">
        <v>4</v>
      </c>
      <c r="F156" s="3">
        <v>4</v>
      </c>
      <c r="G156" s="3">
        <v>76000</v>
      </c>
    </row>
    <row r="157" spans="1:7" hidden="1" x14ac:dyDescent="0.25">
      <c r="A157" s="6">
        <v>156</v>
      </c>
      <c r="B157" s="3">
        <v>1</v>
      </c>
      <c r="C157" s="3">
        <v>31</v>
      </c>
      <c r="D157" s="3">
        <v>0</v>
      </c>
      <c r="E157" s="3">
        <v>16</v>
      </c>
      <c r="F157" s="3">
        <v>2</v>
      </c>
      <c r="G157" s="3">
        <v>44100</v>
      </c>
    </row>
    <row r="158" spans="1:7" x14ac:dyDescent="0.25">
      <c r="A158" s="6">
        <v>157</v>
      </c>
      <c r="B158" s="3">
        <v>0</v>
      </c>
      <c r="C158" s="3">
        <v>30</v>
      </c>
      <c r="D158" s="3">
        <v>0</v>
      </c>
      <c r="E158" s="3">
        <v>18</v>
      </c>
      <c r="F158" s="3">
        <v>4</v>
      </c>
      <c r="G158" s="3">
        <v>78500</v>
      </c>
    </row>
    <row r="159" spans="1:7" x14ac:dyDescent="0.25">
      <c r="A159" s="6">
        <v>158</v>
      </c>
      <c r="B159" s="3">
        <v>1</v>
      </c>
      <c r="C159" s="3">
        <v>42</v>
      </c>
      <c r="D159" s="3">
        <v>5</v>
      </c>
      <c r="E159" s="3">
        <v>13</v>
      </c>
      <c r="F159" s="3">
        <v>4</v>
      </c>
      <c r="G159" s="3">
        <v>71800</v>
      </c>
    </row>
    <row r="160" spans="1:7" hidden="1" x14ac:dyDescent="0.25">
      <c r="A160" s="6">
        <v>159</v>
      </c>
      <c r="B160" s="3">
        <v>1</v>
      </c>
      <c r="C160" s="3">
        <v>25</v>
      </c>
      <c r="D160" s="3">
        <v>9</v>
      </c>
      <c r="E160" s="3">
        <v>7</v>
      </c>
      <c r="F160" s="3">
        <v>6</v>
      </c>
      <c r="G160" s="3">
        <v>80700</v>
      </c>
    </row>
    <row r="161" spans="1:7" hidden="1" x14ac:dyDescent="0.25">
      <c r="A161" s="6">
        <v>160</v>
      </c>
      <c r="B161" s="3">
        <v>1</v>
      </c>
      <c r="C161" s="3">
        <v>24</v>
      </c>
      <c r="D161" s="3">
        <v>2</v>
      </c>
      <c r="E161" s="3">
        <v>15</v>
      </c>
      <c r="F161" s="3">
        <v>2</v>
      </c>
      <c r="G161" s="3">
        <v>47800</v>
      </c>
    </row>
    <row r="162" spans="1:7" x14ac:dyDescent="0.25">
      <c r="A162" s="6">
        <v>161</v>
      </c>
      <c r="B162" s="3">
        <v>0</v>
      </c>
      <c r="C162" s="3">
        <v>36</v>
      </c>
      <c r="D162" s="3">
        <v>13</v>
      </c>
      <c r="E162" s="3">
        <v>13</v>
      </c>
      <c r="F162" s="3">
        <v>4</v>
      </c>
      <c r="G162" s="3">
        <v>105000</v>
      </c>
    </row>
    <row r="163" spans="1:7" hidden="1" x14ac:dyDescent="0.25">
      <c r="A163" s="6">
        <v>162</v>
      </c>
      <c r="B163" s="3">
        <v>0</v>
      </c>
      <c r="C163" s="3">
        <v>32</v>
      </c>
      <c r="D163" s="3">
        <v>6</v>
      </c>
      <c r="E163" s="3">
        <v>15</v>
      </c>
      <c r="F163" s="3">
        <v>6</v>
      </c>
      <c r="G163" s="3">
        <v>100700</v>
      </c>
    </row>
    <row r="164" spans="1:7" hidden="1" x14ac:dyDescent="0.25">
      <c r="A164" s="6">
        <v>163</v>
      </c>
      <c r="B164" s="3">
        <v>1</v>
      </c>
      <c r="C164" s="3">
        <v>27</v>
      </c>
      <c r="D164" s="3">
        <v>2</v>
      </c>
      <c r="E164" s="3">
        <v>1</v>
      </c>
      <c r="F164" s="3">
        <v>0</v>
      </c>
      <c r="G164" s="3">
        <v>18300</v>
      </c>
    </row>
    <row r="165" spans="1:7" hidden="1" x14ac:dyDescent="0.25">
      <c r="A165" s="6">
        <v>164</v>
      </c>
      <c r="B165" s="3">
        <v>0</v>
      </c>
      <c r="C165" s="3">
        <v>55</v>
      </c>
      <c r="D165" s="3">
        <v>12</v>
      </c>
      <c r="E165" s="3">
        <v>12</v>
      </c>
      <c r="F165" s="3">
        <v>6</v>
      </c>
      <c r="G165" s="3">
        <v>110600</v>
      </c>
    </row>
    <row r="166" spans="1:7" x14ac:dyDescent="0.25">
      <c r="A166" s="6">
        <v>165</v>
      </c>
      <c r="B166" s="3">
        <v>0</v>
      </c>
      <c r="C166" s="3">
        <v>36</v>
      </c>
      <c r="D166" s="3">
        <v>0</v>
      </c>
      <c r="E166" s="3">
        <v>2</v>
      </c>
      <c r="F166" s="3">
        <v>4</v>
      </c>
      <c r="G166" s="3">
        <v>36800</v>
      </c>
    </row>
    <row r="167" spans="1:7" hidden="1" x14ac:dyDescent="0.25">
      <c r="A167" s="6">
        <v>166</v>
      </c>
      <c r="B167" s="3">
        <v>1</v>
      </c>
      <c r="C167" s="3">
        <v>22</v>
      </c>
      <c r="D167" s="3">
        <v>0</v>
      </c>
      <c r="E167" s="3">
        <v>4</v>
      </c>
      <c r="F167" s="3">
        <v>6</v>
      </c>
      <c r="G167" s="3">
        <v>45500</v>
      </c>
    </row>
    <row r="168" spans="1:7" hidden="1" x14ac:dyDescent="0.25">
      <c r="A168" s="6">
        <v>167</v>
      </c>
      <c r="B168" s="3">
        <v>1</v>
      </c>
      <c r="C168" s="3">
        <v>25</v>
      </c>
      <c r="D168" s="3">
        <v>0</v>
      </c>
      <c r="E168" s="3">
        <v>14</v>
      </c>
      <c r="F168" s="3">
        <v>6</v>
      </c>
      <c r="G168" s="3">
        <v>71400</v>
      </c>
    </row>
    <row r="169" spans="1:7" x14ac:dyDescent="0.25">
      <c r="A169" s="6">
        <v>168</v>
      </c>
      <c r="B169" s="3">
        <v>1</v>
      </c>
      <c r="C169" s="3">
        <v>47</v>
      </c>
      <c r="D169" s="3">
        <v>5</v>
      </c>
      <c r="E169" s="3">
        <v>14</v>
      </c>
      <c r="F169" s="3">
        <v>4</v>
      </c>
      <c r="G169" s="3">
        <v>74300</v>
      </c>
    </row>
    <row r="170" spans="1:7" hidden="1" x14ac:dyDescent="0.25">
      <c r="A170" s="6">
        <v>169</v>
      </c>
      <c r="B170" s="3">
        <v>0</v>
      </c>
      <c r="C170" s="3">
        <v>43</v>
      </c>
      <c r="D170" s="3">
        <v>16</v>
      </c>
      <c r="E170" s="3">
        <v>11</v>
      </c>
      <c r="F170" s="3">
        <v>8</v>
      </c>
      <c r="G170" s="3">
        <v>160600</v>
      </c>
    </row>
    <row r="171" spans="1:7" hidden="1" x14ac:dyDescent="0.25">
      <c r="A171" s="6">
        <v>170</v>
      </c>
      <c r="B171" s="3">
        <v>1</v>
      </c>
      <c r="C171" s="3">
        <v>53</v>
      </c>
      <c r="D171" s="3">
        <v>0</v>
      </c>
      <c r="E171" s="3">
        <v>7</v>
      </c>
      <c r="F171" s="3">
        <v>6</v>
      </c>
      <c r="G171" s="3">
        <v>52500</v>
      </c>
    </row>
    <row r="172" spans="1:7" x14ac:dyDescent="0.25">
      <c r="A172" s="6">
        <v>171</v>
      </c>
      <c r="B172" s="3">
        <v>0</v>
      </c>
      <c r="C172" s="3">
        <v>38</v>
      </c>
      <c r="D172" s="3">
        <v>5</v>
      </c>
      <c r="E172" s="3">
        <v>7</v>
      </c>
      <c r="F172" s="3">
        <v>4</v>
      </c>
      <c r="G172" s="3">
        <v>65000</v>
      </c>
    </row>
    <row r="173" spans="1:7" x14ac:dyDescent="0.25">
      <c r="A173" s="6">
        <v>172</v>
      </c>
      <c r="B173" s="3">
        <v>0</v>
      </c>
      <c r="C173" s="3">
        <v>39</v>
      </c>
      <c r="D173" s="3">
        <v>12</v>
      </c>
      <c r="E173" s="3">
        <v>14</v>
      </c>
      <c r="F173" s="3">
        <v>4</v>
      </c>
      <c r="G173" s="3">
        <v>104500</v>
      </c>
    </row>
    <row r="174" spans="1:7" x14ac:dyDescent="0.25">
      <c r="A174" s="6">
        <v>173</v>
      </c>
      <c r="B174" s="3">
        <v>1</v>
      </c>
      <c r="C174" s="3">
        <v>35</v>
      </c>
      <c r="D174" s="3">
        <v>5</v>
      </c>
      <c r="E174" s="3">
        <v>18</v>
      </c>
      <c r="F174" s="3">
        <v>4</v>
      </c>
      <c r="G174" s="3">
        <v>85000</v>
      </c>
    </row>
    <row r="175" spans="1:7" hidden="1" x14ac:dyDescent="0.25">
      <c r="A175" s="6">
        <v>174</v>
      </c>
      <c r="B175" s="3">
        <v>1</v>
      </c>
      <c r="C175" s="3">
        <v>23</v>
      </c>
      <c r="D175" s="3">
        <v>3</v>
      </c>
      <c r="E175" s="3">
        <v>10</v>
      </c>
      <c r="F175" s="3">
        <v>8</v>
      </c>
      <c r="G175" s="3">
        <v>110200</v>
      </c>
    </row>
    <row r="176" spans="1:7" x14ac:dyDescent="0.25">
      <c r="A176" s="6">
        <v>175</v>
      </c>
      <c r="B176" s="3">
        <v>0</v>
      </c>
      <c r="C176" s="3">
        <v>43</v>
      </c>
      <c r="D176" s="3">
        <v>10</v>
      </c>
      <c r="E176" s="3">
        <v>7</v>
      </c>
      <c r="F176" s="3">
        <v>4</v>
      </c>
      <c r="G176" s="3">
        <v>80100</v>
      </c>
    </row>
    <row r="177" spans="1:7" x14ac:dyDescent="0.25">
      <c r="A177" s="6">
        <v>176</v>
      </c>
      <c r="B177" s="3">
        <v>1</v>
      </c>
      <c r="C177" s="3">
        <v>33</v>
      </c>
      <c r="D177" s="3">
        <v>3</v>
      </c>
      <c r="E177" s="3">
        <v>3</v>
      </c>
      <c r="F177" s="3">
        <v>4</v>
      </c>
      <c r="G177" s="3">
        <v>40000</v>
      </c>
    </row>
    <row r="178" spans="1:7" x14ac:dyDescent="0.25">
      <c r="A178" s="6">
        <v>177</v>
      </c>
      <c r="B178" s="3">
        <v>1</v>
      </c>
      <c r="C178" s="3">
        <v>44</v>
      </c>
      <c r="D178" s="3">
        <v>10</v>
      </c>
      <c r="E178" s="3">
        <v>1</v>
      </c>
      <c r="F178" s="3">
        <v>4</v>
      </c>
      <c r="G178" s="3">
        <v>55900</v>
      </c>
    </row>
    <row r="179" spans="1:7" x14ac:dyDescent="0.25">
      <c r="A179" s="6">
        <v>178</v>
      </c>
      <c r="B179" s="3">
        <v>1</v>
      </c>
      <c r="C179" s="3">
        <v>33</v>
      </c>
      <c r="D179" s="3">
        <v>0</v>
      </c>
      <c r="E179" s="3">
        <v>16</v>
      </c>
      <c r="F179" s="3">
        <v>4</v>
      </c>
      <c r="G179" s="3">
        <v>64600</v>
      </c>
    </row>
    <row r="180" spans="1:7" hidden="1" x14ac:dyDescent="0.25">
      <c r="A180" s="6">
        <v>179</v>
      </c>
      <c r="B180" s="3">
        <v>1</v>
      </c>
      <c r="C180" s="3">
        <v>31</v>
      </c>
      <c r="D180" s="3">
        <v>0</v>
      </c>
      <c r="E180" s="3">
        <v>13</v>
      </c>
      <c r="F180" s="3">
        <v>6</v>
      </c>
      <c r="G180" s="3">
        <v>68600</v>
      </c>
    </row>
    <row r="181" spans="1:7" x14ac:dyDescent="0.25">
      <c r="A181" s="6">
        <v>180</v>
      </c>
      <c r="B181" s="3">
        <v>1</v>
      </c>
      <c r="C181" s="3">
        <v>36</v>
      </c>
      <c r="D181" s="3">
        <v>7</v>
      </c>
      <c r="E181" s="3">
        <v>8</v>
      </c>
      <c r="F181" s="3">
        <v>4</v>
      </c>
      <c r="G181" s="3">
        <v>65100</v>
      </c>
    </row>
    <row r="182" spans="1:7" x14ac:dyDescent="0.25">
      <c r="A182" s="6">
        <v>181</v>
      </c>
      <c r="B182" s="3">
        <v>1</v>
      </c>
      <c r="C182" s="3">
        <v>45</v>
      </c>
      <c r="D182" s="3">
        <v>13</v>
      </c>
      <c r="E182" s="3">
        <v>19</v>
      </c>
      <c r="F182" s="3">
        <v>4</v>
      </c>
      <c r="G182" s="3">
        <v>111700</v>
      </c>
    </row>
    <row r="183" spans="1:7" x14ac:dyDescent="0.25">
      <c r="A183" s="6">
        <v>182</v>
      </c>
      <c r="B183" s="3">
        <v>1</v>
      </c>
      <c r="C183" s="3">
        <v>45</v>
      </c>
      <c r="D183" s="3">
        <v>12</v>
      </c>
      <c r="E183" s="3">
        <v>1</v>
      </c>
      <c r="F183" s="3">
        <v>4</v>
      </c>
      <c r="G183" s="3">
        <v>62000</v>
      </c>
    </row>
    <row r="184" spans="1:7" x14ac:dyDescent="0.25">
      <c r="A184" s="6">
        <v>183</v>
      </c>
      <c r="B184" s="3">
        <v>0</v>
      </c>
      <c r="C184" s="3">
        <v>39</v>
      </c>
      <c r="D184" s="3">
        <v>2</v>
      </c>
      <c r="E184" s="3">
        <v>7</v>
      </c>
      <c r="F184" s="3">
        <v>4</v>
      </c>
      <c r="G184" s="3">
        <v>55800</v>
      </c>
    </row>
    <row r="185" spans="1:7" hidden="1" x14ac:dyDescent="0.25">
      <c r="A185" s="6">
        <v>184</v>
      </c>
      <c r="B185" s="3">
        <v>0</v>
      </c>
      <c r="C185" s="3">
        <v>45</v>
      </c>
      <c r="D185" s="3">
        <v>5</v>
      </c>
      <c r="E185" s="3">
        <v>11</v>
      </c>
      <c r="F185" s="3">
        <v>2</v>
      </c>
      <c r="G185" s="3">
        <v>54600</v>
      </c>
    </row>
    <row r="186" spans="1:7" x14ac:dyDescent="0.25">
      <c r="A186" s="6">
        <v>185</v>
      </c>
      <c r="B186" s="3">
        <v>0</v>
      </c>
      <c r="C186" s="3">
        <v>25</v>
      </c>
      <c r="D186" s="3">
        <v>1</v>
      </c>
      <c r="E186" s="3">
        <v>1</v>
      </c>
      <c r="F186" s="3">
        <v>4</v>
      </c>
      <c r="G186" s="3">
        <v>37600</v>
      </c>
    </row>
    <row r="187" spans="1:7" x14ac:dyDescent="0.25">
      <c r="A187" s="6">
        <v>186</v>
      </c>
      <c r="B187" s="3">
        <v>1</v>
      </c>
      <c r="C187" s="3">
        <v>34</v>
      </c>
      <c r="D187" s="3">
        <v>0</v>
      </c>
      <c r="E187" s="3">
        <v>7</v>
      </c>
      <c r="F187" s="3">
        <v>4</v>
      </c>
      <c r="G187" s="3">
        <v>41200</v>
      </c>
    </row>
    <row r="188" spans="1:7" hidden="1" x14ac:dyDescent="0.25">
      <c r="A188" s="6">
        <v>187</v>
      </c>
      <c r="B188" s="3">
        <v>1</v>
      </c>
      <c r="C188" s="3">
        <v>53</v>
      </c>
      <c r="D188" s="3">
        <v>0</v>
      </c>
      <c r="E188" s="3">
        <v>6</v>
      </c>
      <c r="F188" s="3">
        <v>6</v>
      </c>
      <c r="G188" s="3">
        <v>49900</v>
      </c>
    </row>
    <row r="189" spans="1:7" x14ac:dyDescent="0.25">
      <c r="A189" s="6">
        <v>188</v>
      </c>
      <c r="B189" s="3">
        <v>0</v>
      </c>
      <c r="C189" s="3">
        <v>35</v>
      </c>
      <c r="D189" s="3">
        <v>4</v>
      </c>
      <c r="E189" s="3">
        <v>6</v>
      </c>
      <c r="F189" s="3">
        <v>4</v>
      </c>
      <c r="G189" s="3">
        <v>59400</v>
      </c>
    </row>
    <row r="190" spans="1:7" x14ac:dyDescent="0.25">
      <c r="A190" s="6">
        <v>189</v>
      </c>
      <c r="B190" s="3">
        <v>1</v>
      </c>
      <c r="C190" s="3">
        <v>52</v>
      </c>
      <c r="D190" s="3">
        <v>3</v>
      </c>
      <c r="E190" s="3">
        <v>13</v>
      </c>
      <c r="F190" s="3">
        <v>4</v>
      </c>
      <c r="G190" s="3">
        <v>65500</v>
      </c>
    </row>
    <row r="191" spans="1:7" hidden="1" x14ac:dyDescent="0.25">
      <c r="A191" s="6">
        <v>190</v>
      </c>
      <c r="B191" s="3">
        <v>1</v>
      </c>
      <c r="C191" s="3">
        <v>33</v>
      </c>
      <c r="D191" s="3">
        <v>10</v>
      </c>
      <c r="E191" s="3">
        <v>3</v>
      </c>
      <c r="F191" s="3">
        <v>6</v>
      </c>
      <c r="G191" s="3">
        <v>73200</v>
      </c>
    </row>
    <row r="192" spans="1:7" x14ac:dyDescent="0.25">
      <c r="A192" s="6">
        <v>191</v>
      </c>
      <c r="B192" s="3">
        <v>1</v>
      </c>
      <c r="C192" s="3">
        <v>49</v>
      </c>
      <c r="D192" s="3">
        <v>0</v>
      </c>
      <c r="E192" s="3">
        <v>3</v>
      </c>
      <c r="F192" s="3">
        <v>4</v>
      </c>
      <c r="G192" s="3">
        <v>30500</v>
      </c>
    </row>
    <row r="193" spans="1:7" x14ac:dyDescent="0.25">
      <c r="A193" s="6">
        <v>192</v>
      </c>
      <c r="B193" s="3">
        <v>1</v>
      </c>
      <c r="C193" s="3">
        <v>59</v>
      </c>
      <c r="D193" s="3">
        <v>6</v>
      </c>
      <c r="E193" s="3">
        <v>17</v>
      </c>
      <c r="F193" s="3">
        <v>4</v>
      </c>
      <c r="G193" s="3">
        <v>84800</v>
      </c>
    </row>
    <row r="194" spans="1:7" x14ac:dyDescent="0.25">
      <c r="A194" s="6">
        <v>193</v>
      </c>
      <c r="B194" s="3">
        <v>1</v>
      </c>
      <c r="C194" s="3">
        <v>35</v>
      </c>
      <c r="D194" s="3">
        <v>16</v>
      </c>
      <c r="E194" s="3">
        <v>9</v>
      </c>
      <c r="F194" s="3">
        <v>4</v>
      </c>
      <c r="G194" s="3">
        <v>95200</v>
      </c>
    </row>
    <row r="195" spans="1:7" x14ac:dyDescent="0.25">
      <c r="A195" s="6">
        <v>194</v>
      </c>
      <c r="B195" s="3">
        <v>1</v>
      </c>
      <c r="C195" s="3">
        <v>44</v>
      </c>
      <c r="D195" s="3">
        <v>11</v>
      </c>
      <c r="E195" s="3">
        <v>11</v>
      </c>
      <c r="F195" s="3">
        <v>4</v>
      </c>
      <c r="G195" s="3">
        <v>84900</v>
      </c>
    </row>
    <row r="196" spans="1:7" x14ac:dyDescent="0.25">
      <c r="A196" s="6">
        <v>195</v>
      </c>
      <c r="B196" s="3">
        <v>1</v>
      </c>
      <c r="C196" s="3">
        <v>61</v>
      </c>
      <c r="D196" s="3">
        <v>11</v>
      </c>
      <c r="E196" s="3">
        <v>18</v>
      </c>
      <c r="F196" s="3">
        <v>4</v>
      </c>
      <c r="G196" s="3">
        <v>102600</v>
      </c>
    </row>
    <row r="197" spans="1:7" x14ac:dyDescent="0.25">
      <c r="A197" s="6">
        <v>196</v>
      </c>
      <c r="B197" s="3">
        <v>1</v>
      </c>
      <c r="C197" s="3">
        <v>43</v>
      </c>
      <c r="D197" s="3">
        <v>11</v>
      </c>
      <c r="E197" s="3">
        <v>1</v>
      </c>
      <c r="F197" s="3">
        <v>4</v>
      </c>
      <c r="G197" s="3">
        <v>59000</v>
      </c>
    </row>
    <row r="198" spans="1:7" x14ac:dyDescent="0.25">
      <c r="A198" s="6">
        <v>197</v>
      </c>
      <c r="B198" s="3">
        <v>0</v>
      </c>
      <c r="C198" s="3">
        <v>30</v>
      </c>
      <c r="D198" s="3">
        <v>0</v>
      </c>
      <c r="E198" s="3">
        <v>5</v>
      </c>
      <c r="F198" s="3">
        <v>4</v>
      </c>
      <c r="G198" s="3">
        <v>44800</v>
      </c>
    </row>
    <row r="199" spans="1:7" x14ac:dyDescent="0.25">
      <c r="A199" s="6">
        <v>198</v>
      </c>
      <c r="B199" s="3">
        <v>0</v>
      </c>
      <c r="C199" s="3">
        <v>32</v>
      </c>
      <c r="D199" s="3">
        <v>11</v>
      </c>
      <c r="E199" s="3">
        <v>2</v>
      </c>
      <c r="F199" s="3">
        <v>4</v>
      </c>
      <c r="G199" s="3">
        <v>70500</v>
      </c>
    </row>
    <row r="200" spans="1:7" hidden="1" x14ac:dyDescent="0.25">
      <c r="A200" s="6">
        <v>199</v>
      </c>
      <c r="B200" s="3">
        <v>0</v>
      </c>
      <c r="C200" s="3">
        <v>57</v>
      </c>
      <c r="D200" s="3">
        <v>10</v>
      </c>
      <c r="E200" s="3">
        <v>4</v>
      </c>
      <c r="F200" s="3">
        <v>6</v>
      </c>
      <c r="G200" s="3">
        <v>83700</v>
      </c>
    </row>
    <row r="201" spans="1:7" x14ac:dyDescent="0.25">
      <c r="A201" s="6">
        <v>200</v>
      </c>
      <c r="B201" s="3">
        <v>1</v>
      </c>
      <c r="C201" s="3">
        <v>44</v>
      </c>
      <c r="D201" s="3">
        <v>10</v>
      </c>
      <c r="E201" s="3">
        <v>18</v>
      </c>
      <c r="F201" s="3">
        <v>4</v>
      </c>
      <c r="G201" s="3">
        <v>100000</v>
      </c>
    </row>
    <row r="202" spans="1:7" x14ac:dyDescent="0.25">
      <c r="A202" s="6">
        <v>201</v>
      </c>
      <c r="B202" s="3">
        <v>1</v>
      </c>
      <c r="C202" s="3">
        <v>44</v>
      </c>
      <c r="D202" s="3">
        <v>2</v>
      </c>
      <c r="E202" s="3">
        <v>4</v>
      </c>
      <c r="F202" s="3">
        <v>4</v>
      </c>
      <c r="G202" s="3">
        <v>39300</v>
      </c>
    </row>
    <row r="203" spans="1:7" hidden="1" x14ac:dyDescent="0.25">
      <c r="A203" s="6">
        <v>202</v>
      </c>
      <c r="B203" s="3">
        <v>1</v>
      </c>
      <c r="C203" s="3">
        <v>45</v>
      </c>
      <c r="D203" s="3">
        <v>0</v>
      </c>
      <c r="E203" s="3">
        <v>7</v>
      </c>
      <c r="F203" s="3">
        <v>2</v>
      </c>
      <c r="G203" s="3">
        <v>20400</v>
      </c>
    </row>
    <row r="204" spans="1:7" hidden="1" x14ac:dyDescent="0.25">
      <c r="A204" s="6">
        <v>203</v>
      </c>
      <c r="B204" s="3">
        <v>0</v>
      </c>
      <c r="C204" s="3">
        <v>43</v>
      </c>
      <c r="D204" s="3">
        <v>0</v>
      </c>
      <c r="E204" s="3">
        <v>12</v>
      </c>
      <c r="F204" s="3">
        <v>6</v>
      </c>
      <c r="G204" s="3">
        <v>74300</v>
      </c>
    </row>
    <row r="205" spans="1:7" x14ac:dyDescent="0.25">
      <c r="A205" s="6">
        <v>204</v>
      </c>
      <c r="B205" s="3">
        <v>0</v>
      </c>
      <c r="C205" s="3">
        <v>33</v>
      </c>
      <c r="D205" s="3">
        <v>11</v>
      </c>
      <c r="E205" s="3">
        <v>19</v>
      </c>
      <c r="F205" s="3">
        <v>4</v>
      </c>
      <c r="G205" s="3">
        <v>114500</v>
      </c>
    </row>
    <row r="206" spans="1:7" x14ac:dyDescent="0.25">
      <c r="A206" s="7" t="s">
        <v>7</v>
      </c>
      <c r="B206" s="9">
        <f>1-AVERAGE(Table3[Gender])</f>
        <v>0.41666666666666663</v>
      </c>
      <c r="C206" s="3"/>
      <c r="D206" s="3"/>
      <c r="E206" s="3"/>
      <c r="F206" s="3"/>
      <c r="G206" s="3">
        <f>SUBTOTAL(109,Table3[Annual Salary])</f>
        <v>8184000</v>
      </c>
    </row>
  </sheetData>
  <pageMargins left="0.75" right="0.75" top="1" bottom="1" header="0.5" footer="0.5"/>
  <pageSetup scale="81" orientation="portrait" r:id="rId1"/>
  <headerFooter alignWithMargins="0"/>
  <drawing r:id="rId2"/>
  <legacy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09"/>
  <sheetViews>
    <sheetView workbookViewId="0">
      <pane ySplit="4635" topLeftCell="A169"/>
      <selection pane="bottomLeft" activeCell="A73" sqref="A73"/>
    </sheetView>
  </sheetViews>
  <sheetFormatPr defaultRowHeight="15" x14ac:dyDescent="0.25"/>
  <cols>
    <col min="1" max="1" width="12" style="6" customWidth="1"/>
    <col min="2" max="2" width="9.85546875" style="2" customWidth="1"/>
    <col min="3" max="3" width="7.5703125" style="2" customWidth="1"/>
    <col min="4" max="4" width="17.7109375" style="2" customWidth="1"/>
    <col min="5" max="5" width="17.42578125" style="2" customWidth="1"/>
    <col min="6" max="6" width="11.85546875" style="2" customWidth="1"/>
    <col min="7" max="7" width="15.140625" style="2" customWidth="1"/>
    <col min="8" max="9" width="11.140625" style="2" bestFit="1" customWidth="1"/>
    <col min="10" max="10" width="15" style="2" bestFit="1" customWidth="1"/>
    <col min="11" max="258" width="9.140625" style="2"/>
    <col min="259" max="259" width="7.5703125" style="2" customWidth="1"/>
    <col min="260" max="261" width="17" style="2" customWidth="1"/>
    <col min="262" max="262" width="10.7109375" style="2" customWidth="1"/>
    <col min="263" max="263" width="14.85546875" style="2" customWidth="1"/>
    <col min="264" max="514" width="9.140625" style="2"/>
    <col min="515" max="515" width="7.5703125" style="2" customWidth="1"/>
    <col min="516" max="517" width="17" style="2" customWidth="1"/>
    <col min="518" max="518" width="10.7109375" style="2" customWidth="1"/>
    <col min="519" max="519" width="14.85546875" style="2" customWidth="1"/>
    <col min="520" max="770" width="9.140625" style="2"/>
    <col min="771" max="771" width="7.5703125" style="2" customWidth="1"/>
    <col min="772" max="773" width="17" style="2" customWidth="1"/>
    <col min="774" max="774" width="10.7109375" style="2" customWidth="1"/>
    <col min="775" max="775" width="14.85546875" style="2" customWidth="1"/>
    <col min="776" max="1026" width="9.140625" style="2"/>
    <col min="1027" max="1027" width="7.5703125" style="2" customWidth="1"/>
    <col min="1028" max="1029" width="17" style="2" customWidth="1"/>
    <col min="1030" max="1030" width="10.7109375" style="2" customWidth="1"/>
    <col min="1031" max="1031" width="14.85546875" style="2" customWidth="1"/>
    <col min="1032" max="1282" width="9.140625" style="2"/>
    <col min="1283" max="1283" width="7.5703125" style="2" customWidth="1"/>
    <col min="1284" max="1285" width="17" style="2" customWidth="1"/>
    <col min="1286" max="1286" width="10.7109375" style="2" customWidth="1"/>
    <col min="1287" max="1287" width="14.85546875" style="2" customWidth="1"/>
    <col min="1288" max="1538" width="9.140625" style="2"/>
    <col min="1539" max="1539" width="7.5703125" style="2" customWidth="1"/>
    <col min="1540" max="1541" width="17" style="2" customWidth="1"/>
    <col min="1542" max="1542" width="10.7109375" style="2" customWidth="1"/>
    <col min="1543" max="1543" width="14.85546875" style="2" customWidth="1"/>
    <col min="1544" max="1794" width="9.140625" style="2"/>
    <col min="1795" max="1795" width="7.5703125" style="2" customWidth="1"/>
    <col min="1796" max="1797" width="17" style="2" customWidth="1"/>
    <col min="1798" max="1798" width="10.7109375" style="2" customWidth="1"/>
    <col min="1799" max="1799" width="14.85546875" style="2" customWidth="1"/>
    <col min="1800" max="2050" width="9.140625" style="2"/>
    <col min="2051" max="2051" width="7.5703125" style="2" customWidth="1"/>
    <col min="2052" max="2053" width="17" style="2" customWidth="1"/>
    <col min="2054" max="2054" width="10.7109375" style="2" customWidth="1"/>
    <col min="2055" max="2055" width="14.85546875" style="2" customWidth="1"/>
    <col min="2056" max="2306" width="9.140625" style="2"/>
    <col min="2307" max="2307" width="7.5703125" style="2" customWidth="1"/>
    <col min="2308" max="2309" width="17" style="2" customWidth="1"/>
    <col min="2310" max="2310" width="10.7109375" style="2" customWidth="1"/>
    <col min="2311" max="2311" width="14.85546875" style="2" customWidth="1"/>
    <col min="2312" max="2562" width="9.140625" style="2"/>
    <col min="2563" max="2563" width="7.5703125" style="2" customWidth="1"/>
    <col min="2564" max="2565" width="17" style="2" customWidth="1"/>
    <col min="2566" max="2566" width="10.7109375" style="2" customWidth="1"/>
    <col min="2567" max="2567" width="14.85546875" style="2" customWidth="1"/>
    <col min="2568" max="2818" width="9.140625" style="2"/>
    <col min="2819" max="2819" width="7.5703125" style="2" customWidth="1"/>
    <col min="2820" max="2821" width="17" style="2" customWidth="1"/>
    <col min="2822" max="2822" width="10.7109375" style="2" customWidth="1"/>
    <col min="2823" max="2823" width="14.85546875" style="2" customWidth="1"/>
    <col min="2824" max="3074" width="9.140625" style="2"/>
    <col min="3075" max="3075" width="7.5703125" style="2" customWidth="1"/>
    <col min="3076" max="3077" width="17" style="2" customWidth="1"/>
    <col min="3078" max="3078" width="10.7109375" style="2" customWidth="1"/>
    <col min="3079" max="3079" width="14.85546875" style="2" customWidth="1"/>
    <col min="3080" max="3330" width="9.140625" style="2"/>
    <col min="3331" max="3331" width="7.5703125" style="2" customWidth="1"/>
    <col min="3332" max="3333" width="17" style="2" customWidth="1"/>
    <col min="3334" max="3334" width="10.7109375" style="2" customWidth="1"/>
    <col min="3335" max="3335" width="14.85546875" style="2" customWidth="1"/>
    <col min="3336" max="3586" width="9.140625" style="2"/>
    <col min="3587" max="3587" width="7.5703125" style="2" customWidth="1"/>
    <col min="3588" max="3589" width="17" style="2" customWidth="1"/>
    <col min="3590" max="3590" width="10.7109375" style="2" customWidth="1"/>
    <col min="3591" max="3591" width="14.85546875" style="2" customWidth="1"/>
    <col min="3592" max="3842" width="9.140625" style="2"/>
    <col min="3843" max="3843" width="7.5703125" style="2" customWidth="1"/>
    <col min="3844" max="3845" width="17" style="2" customWidth="1"/>
    <col min="3846" max="3846" width="10.7109375" style="2" customWidth="1"/>
    <col min="3847" max="3847" width="14.85546875" style="2" customWidth="1"/>
    <col min="3848" max="4098" width="9.140625" style="2"/>
    <col min="4099" max="4099" width="7.5703125" style="2" customWidth="1"/>
    <col min="4100" max="4101" width="17" style="2" customWidth="1"/>
    <col min="4102" max="4102" width="10.7109375" style="2" customWidth="1"/>
    <col min="4103" max="4103" width="14.85546875" style="2" customWidth="1"/>
    <col min="4104" max="4354" width="9.140625" style="2"/>
    <col min="4355" max="4355" width="7.5703125" style="2" customWidth="1"/>
    <col min="4356" max="4357" width="17" style="2" customWidth="1"/>
    <col min="4358" max="4358" width="10.7109375" style="2" customWidth="1"/>
    <col min="4359" max="4359" width="14.85546875" style="2" customWidth="1"/>
    <col min="4360" max="4610" width="9.140625" style="2"/>
    <col min="4611" max="4611" width="7.5703125" style="2" customWidth="1"/>
    <col min="4612" max="4613" width="17" style="2" customWidth="1"/>
    <col min="4614" max="4614" width="10.7109375" style="2" customWidth="1"/>
    <col min="4615" max="4615" width="14.85546875" style="2" customWidth="1"/>
    <col min="4616" max="4866" width="9.140625" style="2"/>
    <col min="4867" max="4867" width="7.5703125" style="2" customWidth="1"/>
    <col min="4868" max="4869" width="17" style="2" customWidth="1"/>
    <col min="4870" max="4870" width="10.7109375" style="2" customWidth="1"/>
    <col min="4871" max="4871" width="14.85546875" style="2" customWidth="1"/>
    <col min="4872" max="5122" width="9.140625" style="2"/>
    <col min="5123" max="5123" width="7.5703125" style="2" customWidth="1"/>
    <col min="5124" max="5125" width="17" style="2" customWidth="1"/>
    <col min="5126" max="5126" width="10.7109375" style="2" customWidth="1"/>
    <col min="5127" max="5127" width="14.85546875" style="2" customWidth="1"/>
    <col min="5128" max="5378" width="9.140625" style="2"/>
    <col min="5379" max="5379" width="7.5703125" style="2" customWidth="1"/>
    <col min="5380" max="5381" width="17" style="2" customWidth="1"/>
    <col min="5382" max="5382" width="10.7109375" style="2" customWidth="1"/>
    <col min="5383" max="5383" width="14.85546875" style="2" customWidth="1"/>
    <col min="5384" max="5634" width="9.140625" style="2"/>
    <col min="5635" max="5635" width="7.5703125" style="2" customWidth="1"/>
    <col min="5636" max="5637" width="17" style="2" customWidth="1"/>
    <col min="5638" max="5638" width="10.7109375" style="2" customWidth="1"/>
    <col min="5639" max="5639" width="14.85546875" style="2" customWidth="1"/>
    <col min="5640" max="5890" width="9.140625" style="2"/>
    <col min="5891" max="5891" width="7.5703125" style="2" customWidth="1"/>
    <col min="5892" max="5893" width="17" style="2" customWidth="1"/>
    <col min="5894" max="5894" width="10.7109375" style="2" customWidth="1"/>
    <col min="5895" max="5895" width="14.85546875" style="2" customWidth="1"/>
    <col min="5896" max="6146" width="9.140625" style="2"/>
    <col min="6147" max="6147" width="7.5703125" style="2" customWidth="1"/>
    <col min="6148" max="6149" width="17" style="2" customWidth="1"/>
    <col min="6150" max="6150" width="10.7109375" style="2" customWidth="1"/>
    <col min="6151" max="6151" width="14.85546875" style="2" customWidth="1"/>
    <col min="6152" max="6402" width="9.140625" style="2"/>
    <col min="6403" max="6403" width="7.5703125" style="2" customWidth="1"/>
    <col min="6404" max="6405" width="17" style="2" customWidth="1"/>
    <col min="6406" max="6406" width="10.7109375" style="2" customWidth="1"/>
    <col min="6407" max="6407" width="14.85546875" style="2" customWidth="1"/>
    <col min="6408" max="6658" width="9.140625" style="2"/>
    <col min="6659" max="6659" width="7.5703125" style="2" customWidth="1"/>
    <col min="6660" max="6661" width="17" style="2" customWidth="1"/>
    <col min="6662" max="6662" width="10.7109375" style="2" customWidth="1"/>
    <col min="6663" max="6663" width="14.85546875" style="2" customWidth="1"/>
    <col min="6664" max="6914" width="9.140625" style="2"/>
    <col min="6915" max="6915" width="7.5703125" style="2" customWidth="1"/>
    <col min="6916" max="6917" width="17" style="2" customWidth="1"/>
    <col min="6918" max="6918" width="10.7109375" style="2" customWidth="1"/>
    <col min="6919" max="6919" width="14.85546875" style="2" customWidth="1"/>
    <col min="6920" max="7170" width="9.140625" style="2"/>
    <col min="7171" max="7171" width="7.5703125" style="2" customWidth="1"/>
    <col min="7172" max="7173" width="17" style="2" customWidth="1"/>
    <col min="7174" max="7174" width="10.7109375" style="2" customWidth="1"/>
    <col min="7175" max="7175" width="14.85546875" style="2" customWidth="1"/>
    <col min="7176" max="7426" width="9.140625" style="2"/>
    <col min="7427" max="7427" width="7.5703125" style="2" customWidth="1"/>
    <col min="7428" max="7429" width="17" style="2" customWidth="1"/>
    <col min="7430" max="7430" width="10.7109375" style="2" customWidth="1"/>
    <col min="7431" max="7431" width="14.85546875" style="2" customWidth="1"/>
    <col min="7432" max="7682" width="9.140625" style="2"/>
    <col min="7683" max="7683" width="7.5703125" style="2" customWidth="1"/>
    <col min="7684" max="7685" width="17" style="2" customWidth="1"/>
    <col min="7686" max="7686" width="10.7109375" style="2" customWidth="1"/>
    <col min="7687" max="7687" width="14.85546875" style="2" customWidth="1"/>
    <col min="7688" max="7938" width="9.140625" style="2"/>
    <col min="7939" max="7939" width="7.5703125" style="2" customWidth="1"/>
    <col min="7940" max="7941" width="17" style="2" customWidth="1"/>
    <col min="7942" max="7942" width="10.7109375" style="2" customWidth="1"/>
    <col min="7943" max="7943" width="14.85546875" style="2" customWidth="1"/>
    <col min="7944" max="8194" width="9.140625" style="2"/>
    <col min="8195" max="8195" width="7.5703125" style="2" customWidth="1"/>
    <col min="8196" max="8197" width="17" style="2" customWidth="1"/>
    <col min="8198" max="8198" width="10.7109375" style="2" customWidth="1"/>
    <col min="8199" max="8199" width="14.85546875" style="2" customWidth="1"/>
    <col min="8200" max="8450" width="9.140625" style="2"/>
    <col min="8451" max="8451" width="7.5703125" style="2" customWidth="1"/>
    <col min="8452" max="8453" width="17" style="2" customWidth="1"/>
    <col min="8454" max="8454" width="10.7109375" style="2" customWidth="1"/>
    <col min="8455" max="8455" width="14.85546875" style="2" customWidth="1"/>
    <col min="8456" max="8706" width="9.140625" style="2"/>
    <col min="8707" max="8707" width="7.5703125" style="2" customWidth="1"/>
    <col min="8708" max="8709" width="17" style="2" customWidth="1"/>
    <col min="8710" max="8710" width="10.7109375" style="2" customWidth="1"/>
    <col min="8711" max="8711" width="14.85546875" style="2" customWidth="1"/>
    <col min="8712" max="8962" width="9.140625" style="2"/>
    <col min="8963" max="8963" width="7.5703125" style="2" customWidth="1"/>
    <col min="8964" max="8965" width="17" style="2" customWidth="1"/>
    <col min="8966" max="8966" width="10.7109375" style="2" customWidth="1"/>
    <col min="8967" max="8967" width="14.85546875" style="2" customWidth="1"/>
    <col min="8968" max="9218" width="9.140625" style="2"/>
    <col min="9219" max="9219" width="7.5703125" style="2" customWidth="1"/>
    <col min="9220" max="9221" width="17" style="2" customWidth="1"/>
    <col min="9222" max="9222" width="10.7109375" style="2" customWidth="1"/>
    <col min="9223" max="9223" width="14.85546875" style="2" customWidth="1"/>
    <col min="9224" max="9474" width="9.140625" style="2"/>
    <col min="9475" max="9475" width="7.5703125" style="2" customWidth="1"/>
    <col min="9476" max="9477" width="17" style="2" customWidth="1"/>
    <col min="9478" max="9478" width="10.7109375" style="2" customWidth="1"/>
    <col min="9479" max="9479" width="14.85546875" style="2" customWidth="1"/>
    <col min="9480" max="9730" width="9.140625" style="2"/>
    <col min="9731" max="9731" width="7.5703125" style="2" customWidth="1"/>
    <col min="9732" max="9733" width="17" style="2" customWidth="1"/>
    <col min="9734" max="9734" width="10.7109375" style="2" customWidth="1"/>
    <col min="9735" max="9735" width="14.85546875" style="2" customWidth="1"/>
    <col min="9736" max="9986" width="9.140625" style="2"/>
    <col min="9987" max="9987" width="7.5703125" style="2" customWidth="1"/>
    <col min="9988" max="9989" width="17" style="2" customWidth="1"/>
    <col min="9990" max="9990" width="10.7109375" style="2" customWidth="1"/>
    <col min="9991" max="9991" width="14.85546875" style="2" customWidth="1"/>
    <col min="9992" max="10242" width="9.140625" style="2"/>
    <col min="10243" max="10243" width="7.5703125" style="2" customWidth="1"/>
    <col min="10244" max="10245" width="17" style="2" customWidth="1"/>
    <col min="10246" max="10246" width="10.7109375" style="2" customWidth="1"/>
    <col min="10247" max="10247" width="14.85546875" style="2" customWidth="1"/>
    <col min="10248" max="10498" width="9.140625" style="2"/>
    <col min="10499" max="10499" width="7.5703125" style="2" customWidth="1"/>
    <col min="10500" max="10501" width="17" style="2" customWidth="1"/>
    <col min="10502" max="10502" width="10.7109375" style="2" customWidth="1"/>
    <col min="10503" max="10503" width="14.85546875" style="2" customWidth="1"/>
    <col min="10504" max="10754" width="9.140625" style="2"/>
    <col min="10755" max="10755" width="7.5703125" style="2" customWidth="1"/>
    <col min="10756" max="10757" width="17" style="2" customWidth="1"/>
    <col min="10758" max="10758" width="10.7109375" style="2" customWidth="1"/>
    <col min="10759" max="10759" width="14.85546875" style="2" customWidth="1"/>
    <col min="10760" max="11010" width="9.140625" style="2"/>
    <col min="11011" max="11011" width="7.5703125" style="2" customWidth="1"/>
    <col min="11012" max="11013" width="17" style="2" customWidth="1"/>
    <col min="11014" max="11014" width="10.7109375" style="2" customWidth="1"/>
    <col min="11015" max="11015" width="14.85546875" style="2" customWidth="1"/>
    <col min="11016" max="11266" width="9.140625" style="2"/>
    <col min="11267" max="11267" width="7.5703125" style="2" customWidth="1"/>
    <col min="11268" max="11269" width="17" style="2" customWidth="1"/>
    <col min="11270" max="11270" width="10.7109375" style="2" customWidth="1"/>
    <col min="11271" max="11271" width="14.85546875" style="2" customWidth="1"/>
    <col min="11272" max="11522" width="9.140625" style="2"/>
    <col min="11523" max="11523" width="7.5703125" style="2" customWidth="1"/>
    <col min="11524" max="11525" width="17" style="2" customWidth="1"/>
    <col min="11526" max="11526" width="10.7109375" style="2" customWidth="1"/>
    <col min="11527" max="11527" width="14.85546875" style="2" customWidth="1"/>
    <col min="11528" max="11778" width="9.140625" style="2"/>
    <col min="11779" max="11779" width="7.5703125" style="2" customWidth="1"/>
    <col min="11780" max="11781" width="17" style="2" customWidth="1"/>
    <col min="11782" max="11782" width="10.7109375" style="2" customWidth="1"/>
    <col min="11783" max="11783" width="14.85546875" style="2" customWidth="1"/>
    <col min="11784" max="12034" width="9.140625" style="2"/>
    <col min="12035" max="12035" width="7.5703125" style="2" customWidth="1"/>
    <col min="12036" max="12037" width="17" style="2" customWidth="1"/>
    <col min="12038" max="12038" width="10.7109375" style="2" customWidth="1"/>
    <col min="12039" max="12039" width="14.85546875" style="2" customWidth="1"/>
    <col min="12040" max="12290" width="9.140625" style="2"/>
    <col min="12291" max="12291" width="7.5703125" style="2" customWidth="1"/>
    <col min="12292" max="12293" width="17" style="2" customWidth="1"/>
    <col min="12294" max="12294" width="10.7109375" style="2" customWidth="1"/>
    <col min="12295" max="12295" width="14.85546875" style="2" customWidth="1"/>
    <col min="12296" max="12546" width="9.140625" style="2"/>
    <col min="12547" max="12547" width="7.5703125" style="2" customWidth="1"/>
    <col min="12548" max="12549" width="17" style="2" customWidth="1"/>
    <col min="12550" max="12550" width="10.7109375" style="2" customWidth="1"/>
    <col min="12551" max="12551" width="14.85546875" style="2" customWidth="1"/>
    <col min="12552" max="12802" width="9.140625" style="2"/>
    <col min="12803" max="12803" width="7.5703125" style="2" customWidth="1"/>
    <col min="12804" max="12805" width="17" style="2" customWidth="1"/>
    <col min="12806" max="12806" width="10.7109375" style="2" customWidth="1"/>
    <col min="12807" max="12807" width="14.85546875" style="2" customWidth="1"/>
    <col min="12808" max="13058" width="9.140625" style="2"/>
    <col min="13059" max="13059" width="7.5703125" style="2" customWidth="1"/>
    <col min="13060" max="13061" width="17" style="2" customWidth="1"/>
    <col min="13062" max="13062" width="10.7109375" style="2" customWidth="1"/>
    <col min="13063" max="13063" width="14.85546875" style="2" customWidth="1"/>
    <col min="13064" max="13314" width="9.140625" style="2"/>
    <col min="13315" max="13315" width="7.5703125" style="2" customWidth="1"/>
    <col min="13316" max="13317" width="17" style="2" customWidth="1"/>
    <col min="13318" max="13318" width="10.7109375" style="2" customWidth="1"/>
    <col min="13319" max="13319" width="14.85546875" style="2" customWidth="1"/>
    <col min="13320" max="13570" width="9.140625" style="2"/>
    <col min="13571" max="13571" width="7.5703125" style="2" customWidth="1"/>
    <col min="13572" max="13573" width="17" style="2" customWidth="1"/>
    <col min="13574" max="13574" width="10.7109375" style="2" customWidth="1"/>
    <col min="13575" max="13575" width="14.85546875" style="2" customWidth="1"/>
    <col min="13576" max="13826" width="9.140625" style="2"/>
    <col min="13827" max="13827" width="7.5703125" style="2" customWidth="1"/>
    <col min="13828" max="13829" width="17" style="2" customWidth="1"/>
    <col min="13830" max="13830" width="10.7109375" style="2" customWidth="1"/>
    <col min="13831" max="13831" width="14.85546875" style="2" customWidth="1"/>
    <col min="13832" max="14082" width="9.140625" style="2"/>
    <col min="14083" max="14083" width="7.5703125" style="2" customWidth="1"/>
    <col min="14084" max="14085" width="17" style="2" customWidth="1"/>
    <col min="14086" max="14086" width="10.7109375" style="2" customWidth="1"/>
    <col min="14087" max="14087" width="14.85546875" style="2" customWidth="1"/>
    <col min="14088" max="14338" width="9.140625" style="2"/>
    <col min="14339" max="14339" width="7.5703125" style="2" customWidth="1"/>
    <col min="14340" max="14341" width="17" style="2" customWidth="1"/>
    <col min="14342" max="14342" width="10.7109375" style="2" customWidth="1"/>
    <col min="14343" max="14343" width="14.85546875" style="2" customWidth="1"/>
    <col min="14344" max="14594" width="9.140625" style="2"/>
    <col min="14595" max="14595" width="7.5703125" style="2" customWidth="1"/>
    <col min="14596" max="14597" width="17" style="2" customWidth="1"/>
    <col min="14598" max="14598" width="10.7109375" style="2" customWidth="1"/>
    <col min="14599" max="14599" width="14.85546875" style="2" customWidth="1"/>
    <col min="14600" max="14850" width="9.140625" style="2"/>
    <col min="14851" max="14851" width="7.5703125" style="2" customWidth="1"/>
    <col min="14852" max="14853" width="17" style="2" customWidth="1"/>
    <col min="14854" max="14854" width="10.7109375" style="2" customWidth="1"/>
    <col min="14855" max="14855" width="14.85546875" style="2" customWidth="1"/>
    <col min="14856" max="15106" width="9.140625" style="2"/>
    <col min="15107" max="15107" width="7.5703125" style="2" customWidth="1"/>
    <col min="15108" max="15109" width="17" style="2" customWidth="1"/>
    <col min="15110" max="15110" width="10.7109375" style="2" customWidth="1"/>
    <col min="15111" max="15111" width="14.85546875" style="2" customWidth="1"/>
    <col min="15112" max="15362" width="9.140625" style="2"/>
    <col min="15363" max="15363" width="7.5703125" style="2" customWidth="1"/>
    <col min="15364" max="15365" width="17" style="2" customWidth="1"/>
    <col min="15366" max="15366" width="10.7109375" style="2" customWidth="1"/>
    <col min="15367" max="15367" width="14.85546875" style="2" customWidth="1"/>
    <col min="15368" max="15618" width="9.140625" style="2"/>
    <col min="15619" max="15619" width="7.5703125" style="2" customWidth="1"/>
    <col min="15620" max="15621" width="17" style="2" customWidth="1"/>
    <col min="15622" max="15622" width="10.7109375" style="2" customWidth="1"/>
    <col min="15623" max="15623" width="14.85546875" style="2" customWidth="1"/>
    <col min="15624" max="15874" width="9.140625" style="2"/>
    <col min="15875" max="15875" width="7.5703125" style="2" customWidth="1"/>
    <col min="15876" max="15877" width="17" style="2" customWidth="1"/>
    <col min="15878" max="15878" width="10.7109375" style="2" customWidth="1"/>
    <col min="15879" max="15879" width="14.85546875" style="2" customWidth="1"/>
    <col min="15880" max="16130" width="9.140625" style="2"/>
    <col min="16131" max="16131" width="7.5703125" style="2" customWidth="1"/>
    <col min="16132" max="16133" width="17" style="2" customWidth="1"/>
    <col min="16134" max="16134" width="10.7109375" style="2" customWidth="1"/>
    <col min="16135" max="16135" width="14.85546875" style="2" customWidth="1"/>
    <col min="16136" max="16384" width="9.140625" style="2"/>
  </cols>
  <sheetData>
    <row r="1" spans="1:10" s="1" customFormat="1" x14ac:dyDescent="0.25">
      <c r="A1" s="5" t="s">
        <v>3</v>
      </c>
      <c r="B1" s="4" t="s">
        <v>0</v>
      </c>
      <c r="C1" s="4" t="s">
        <v>1</v>
      </c>
      <c r="D1" s="4" t="s">
        <v>4</v>
      </c>
      <c r="E1" s="4" t="s">
        <v>5</v>
      </c>
      <c r="F1" s="4" t="s">
        <v>2</v>
      </c>
      <c r="G1" s="4" t="s">
        <v>6</v>
      </c>
      <c r="H1" s="10" t="s">
        <v>8</v>
      </c>
      <c r="I1" s="10" t="s">
        <v>9</v>
      </c>
      <c r="J1" s="10" t="s">
        <v>10</v>
      </c>
    </row>
    <row r="2" spans="1:10" x14ac:dyDescent="0.25">
      <c r="A2" s="6">
        <v>1</v>
      </c>
      <c r="B2" s="3">
        <v>1</v>
      </c>
      <c r="C2" s="3">
        <v>39</v>
      </c>
      <c r="D2" s="3">
        <v>5</v>
      </c>
      <c r="E2" s="3">
        <v>12</v>
      </c>
      <c r="F2" s="3">
        <v>4</v>
      </c>
      <c r="G2" s="3">
        <v>57700</v>
      </c>
      <c r="H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" s="11" t="str">
        <f>IF(OR(Table4[[#This Row],[Condition 1]]="Yes",Table4[[#This Row],[Condition 2]]="Yes"),"Yes","No")</f>
        <v>Yes</v>
      </c>
    </row>
    <row r="3" spans="1:10" hidden="1" x14ac:dyDescent="0.25">
      <c r="A3" s="6">
        <v>2</v>
      </c>
      <c r="B3" s="3">
        <v>0</v>
      </c>
      <c r="C3" s="3">
        <v>44</v>
      </c>
      <c r="D3" s="3">
        <v>12</v>
      </c>
      <c r="E3" s="3">
        <v>8</v>
      </c>
      <c r="F3" s="3">
        <v>6</v>
      </c>
      <c r="G3" s="3">
        <v>76400</v>
      </c>
      <c r="H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" s="11" t="str">
        <f>IF(OR(Table4[[#This Row],[Condition 1]]="Yes",Table4[[#This Row],[Condition 2]]="Yes"),"Yes","No")</f>
        <v>No</v>
      </c>
    </row>
    <row r="4" spans="1:10" hidden="1" x14ac:dyDescent="0.25">
      <c r="A4" s="6">
        <v>3</v>
      </c>
      <c r="B4" s="3">
        <v>0</v>
      </c>
      <c r="C4" s="3">
        <v>24</v>
      </c>
      <c r="D4" s="3">
        <v>0</v>
      </c>
      <c r="E4" s="3">
        <v>2</v>
      </c>
      <c r="F4" s="3">
        <v>4</v>
      </c>
      <c r="G4" s="3">
        <v>44000</v>
      </c>
      <c r="H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" s="11" t="str">
        <f>IF(OR(Table4[[#This Row],[Condition 1]]="Yes",Table4[[#This Row],[Condition 2]]="Yes"),"Yes","No")</f>
        <v>No</v>
      </c>
    </row>
    <row r="5" spans="1:10" hidden="1" x14ac:dyDescent="0.25">
      <c r="A5" s="6">
        <v>4</v>
      </c>
      <c r="B5" s="3">
        <v>1</v>
      </c>
      <c r="C5" s="3">
        <v>25</v>
      </c>
      <c r="D5" s="3">
        <v>2</v>
      </c>
      <c r="E5" s="3">
        <v>1</v>
      </c>
      <c r="F5" s="3">
        <v>4</v>
      </c>
      <c r="G5" s="3">
        <v>41600</v>
      </c>
      <c r="H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5" s="11" t="str">
        <f>IF(OR(Table4[[#This Row],[Condition 1]]="Yes",Table4[[#This Row],[Condition 2]]="Yes"),"Yes","No")</f>
        <v>No</v>
      </c>
    </row>
    <row r="6" spans="1:10" hidden="1" x14ac:dyDescent="0.25">
      <c r="A6" s="6">
        <v>5</v>
      </c>
      <c r="B6" s="3">
        <v>0</v>
      </c>
      <c r="C6" s="3">
        <v>56</v>
      </c>
      <c r="D6" s="3">
        <v>5</v>
      </c>
      <c r="E6" s="3">
        <v>25</v>
      </c>
      <c r="F6" s="3">
        <v>8</v>
      </c>
      <c r="G6" s="3">
        <v>163900</v>
      </c>
      <c r="H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" s="11" t="str">
        <f>IF(OR(Table4[[#This Row],[Condition 1]]="Yes",Table4[[#This Row],[Condition 2]]="Yes"),"Yes","No")</f>
        <v>No</v>
      </c>
    </row>
    <row r="7" spans="1:10" x14ac:dyDescent="0.25">
      <c r="A7" s="6">
        <v>6</v>
      </c>
      <c r="B7" s="3">
        <v>1</v>
      </c>
      <c r="C7" s="3">
        <v>41</v>
      </c>
      <c r="D7" s="3">
        <v>9</v>
      </c>
      <c r="E7" s="3">
        <v>10</v>
      </c>
      <c r="F7" s="3">
        <v>4</v>
      </c>
      <c r="G7" s="3">
        <v>72700</v>
      </c>
      <c r="H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" s="11" t="str">
        <f>IF(OR(Table4[[#This Row],[Condition 1]]="Yes",Table4[[#This Row],[Condition 2]]="Yes"),"Yes","No")</f>
        <v>Yes</v>
      </c>
    </row>
    <row r="8" spans="1:10" hidden="1" x14ac:dyDescent="0.25">
      <c r="A8" s="6">
        <v>7</v>
      </c>
      <c r="B8" s="3">
        <v>1</v>
      </c>
      <c r="C8" s="3">
        <v>33</v>
      </c>
      <c r="D8" s="3">
        <v>6</v>
      </c>
      <c r="E8" s="3">
        <v>2</v>
      </c>
      <c r="F8" s="3">
        <v>6</v>
      </c>
      <c r="G8" s="3">
        <v>60300</v>
      </c>
      <c r="H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" s="11" t="str">
        <f>IF(OR(Table4[[#This Row],[Condition 1]]="Yes",Table4[[#This Row],[Condition 2]]="Yes"),"Yes","No")</f>
        <v>No</v>
      </c>
    </row>
    <row r="9" spans="1:10" hidden="1" x14ac:dyDescent="0.25">
      <c r="A9" s="6">
        <v>8</v>
      </c>
      <c r="B9" s="3">
        <v>0</v>
      </c>
      <c r="C9" s="3">
        <v>37</v>
      </c>
      <c r="D9" s="3">
        <v>11</v>
      </c>
      <c r="E9" s="3">
        <v>6</v>
      </c>
      <c r="F9" s="3">
        <v>4</v>
      </c>
      <c r="G9" s="3">
        <v>63500</v>
      </c>
      <c r="H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" s="11" t="str">
        <f>IF(OR(Table4[[#This Row],[Condition 1]]="Yes",Table4[[#This Row],[Condition 2]]="Yes"),"Yes","No")</f>
        <v>No</v>
      </c>
    </row>
    <row r="10" spans="1:10" hidden="1" x14ac:dyDescent="0.25">
      <c r="A10" s="6">
        <v>9</v>
      </c>
      <c r="B10" s="3">
        <v>1</v>
      </c>
      <c r="C10" s="3">
        <v>51</v>
      </c>
      <c r="D10" s="3">
        <v>12</v>
      </c>
      <c r="E10" s="3">
        <v>16</v>
      </c>
      <c r="F10" s="3">
        <v>6</v>
      </c>
      <c r="G10" s="3">
        <v>131200</v>
      </c>
      <c r="H1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" s="11" t="str">
        <f>IF(OR(Table4[[#This Row],[Condition 1]]="Yes",Table4[[#This Row],[Condition 2]]="Yes"),"Yes","No")</f>
        <v>No</v>
      </c>
    </row>
    <row r="11" spans="1:10" hidden="1" x14ac:dyDescent="0.25">
      <c r="A11" s="6">
        <v>10</v>
      </c>
      <c r="B11" s="3">
        <v>0</v>
      </c>
      <c r="C11" s="3">
        <v>23</v>
      </c>
      <c r="D11" s="3">
        <v>0</v>
      </c>
      <c r="E11" s="3">
        <v>1</v>
      </c>
      <c r="F11" s="3">
        <v>4</v>
      </c>
      <c r="G11" s="3">
        <v>39200</v>
      </c>
      <c r="H1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" s="11" t="str">
        <f>IF(OR(Table4[[#This Row],[Condition 1]]="Yes",Table4[[#This Row],[Condition 2]]="Yes"),"Yes","No")</f>
        <v>No</v>
      </c>
    </row>
    <row r="12" spans="1:10" hidden="1" x14ac:dyDescent="0.25">
      <c r="A12" s="6">
        <v>11</v>
      </c>
      <c r="B12" s="3">
        <v>0</v>
      </c>
      <c r="C12" s="3">
        <v>31</v>
      </c>
      <c r="D12" s="3">
        <v>5</v>
      </c>
      <c r="E12" s="3">
        <v>4</v>
      </c>
      <c r="F12" s="3">
        <v>6</v>
      </c>
      <c r="G12" s="3">
        <v>62900</v>
      </c>
      <c r="H1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" s="11" t="str">
        <f>IF(OR(Table4[[#This Row],[Condition 1]]="Yes",Table4[[#This Row],[Condition 2]]="Yes"),"Yes","No")</f>
        <v>No</v>
      </c>
    </row>
    <row r="13" spans="1:10" hidden="1" x14ac:dyDescent="0.25">
      <c r="A13" s="6">
        <v>12</v>
      </c>
      <c r="B13" s="3">
        <v>1</v>
      </c>
      <c r="C13" s="3">
        <v>27</v>
      </c>
      <c r="D13" s="3">
        <v>0</v>
      </c>
      <c r="E13" s="3">
        <v>8</v>
      </c>
      <c r="F13" s="3">
        <v>0</v>
      </c>
      <c r="G13" s="3">
        <v>26200</v>
      </c>
      <c r="H1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" s="11" t="str">
        <f>IF(OR(Table4[[#This Row],[Condition 1]]="Yes",Table4[[#This Row],[Condition 2]]="Yes"),"Yes","No")</f>
        <v>No</v>
      </c>
    </row>
    <row r="14" spans="1:10" hidden="1" x14ac:dyDescent="0.25">
      <c r="A14" s="6">
        <v>13</v>
      </c>
      <c r="B14" s="3">
        <v>0</v>
      </c>
      <c r="C14" s="3">
        <v>47</v>
      </c>
      <c r="D14" s="3">
        <v>11</v>
      </c>
      <c r="E14" s="3">
        <v>9</v>
      </c>
      <c r="F14" s="3">
        <v>4</v>
      </c>
      <c r="G14" s="3">
        <v>74500</v>
      </c>
      <c r="H1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" s="11" t="str">
        <f>IF(OR(Table4[[#This Row],[Condition 1]]="Yes",Table4[[#This Row],[Condition 2]]="Yes"),"Yes","No")</f>
        <v>No</v>
      </c>
    </row>
    <row r="15" spans="1:10" hidden="1" x14ac:dyDescent="0.25">
      <c r="A15" s="6">
        <v>14</v>
      </c>
      <c r="B15" s="3">
        <v>1</v>
      </c>
      <c r="C15" s="3">
        <v>35</v>
      </c>
      <c r="D15" s="3">
        <v>5</v>
      </c>
      <c r="E15" s="3">
        <v>5</v>
      </c>
      <c r="F15" s="3">
        <v>6</v>
      </c>
      <c r="G15" s="3">
        <v>64800</v>
      </c>
      <c r="H1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" s="11" t="str">
        <f>IF(OR(Table4[[#This Row],[Condition 1]]="Yes",Table4[[#This Row],[Condition 2]]="Yes"),"Yes","No")</f>
        <v>No</v>
      </c>
    </row>
    <row r="16" spans="1:10" hidden="1" x14ac:dyDescent="0.25">
      <c r="A16" s="6">
        <v>15</v>
      </c>
      <c r="B16" s="3">
        <v>1</v>
      </c>
      <c r="C16" s="3">
        <v>29</v>
      </c>
      <c r="D16" s="3">
        <v>5</v>
      </c>
      <c r="E16" s="3">
        <v>4</v>
      </c>
      <c r="F16" s="3">
        <v>0</v>
      </c>
      <c r="G16" s="3">
        <v>21600</v>
      </c>
      <c r="H1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" s="11" t="str">
        <f>IF(OR(Table4[[#This Row],[Condition 1]]="Yes",Table4[[#This Row],[Condition 2]]="Yes"),"Yes","No")</f>
        <v>No</v>
      </c>
    </row>
    <row r="17" spans="1:10" hidden="1" x14ac:dyDescent="0.25">
      <c r="A17" s="6">
        <v>16</v>
      </c>
      <c r="B17" s="3">
        <v>0</v>
      </c>
      <c r="C17" s="3">
        <v>46</v>
      </c>
      <c r="D17" s="3">
        <v>4</v>
      </c>
      <c r="E17" s="3">
        <v>15</v>
      </c>
      <c r="F17" s="3">
        <v>6</v>
      </c>
      <c r="G17" s="3">
        <v>81900</v>
      </c>
      <c r="H1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" s="11" t="str">
        <f>IF(OR(Table4[[#This Row],[Condition 1]]="Yes",Table4[[#This Row],[Condition 2]]="Yes"),"Yes","No")</f>
        <v>No</v>
      </c>
    </row>
    <row r="18" spans="1:10" x14ac:dyDescent="0.25">
      <c r="A18" s="6">
        <v>17</v>
      </c>
      <c r="B18" s="3">
        <v>1</v>
      </c>
      <c r="C18" s="3">
        <v>50</v>
      </c>
      <c r="D18" s="3">
        <v>10</v>
      </c>
      <c r="E18" s="3">
        <v>17</v>
      </c>
      <c r="F18" s="3">
        <v>4</v>
      </c>
      <c r="G18" s="3">
        <v>115400</v>
      </c>
      <c r="H1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" s="11" t="str">
        <f>IF(OR(Table4[[#This Row],[Condition 1]]="Yes",Table4[[#This Row],[Condition 2]]="Yes"),"Yes","No")</f>
        <v>Yes</v>
      </c>
    </row>
    <row r="19" spans="1:10" hidden="1" x14ac:dyDescent="0.25">
      <c r="A19" s="6">
        <v>18</v>
      </c>
      <c r="B19" s="3">
        <v>0</v>
      </c>
      <c r="C19" s="3">
        <v>30</v>
      </c>
      <c r="D19" s="3">
        <v>3</v>
      </c>
      <c r="E19" s="3">
        <v>6</v>
      </c>
      <c r="F19" s="3">
        <v>4</v>
      </c>
      <c r="G19" s="3">
        <v>57800</v>
      </c>
      <c r="H1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" s="11" t="str">
        <f>IF(OR(Table4[[#This Row],[Condition 1]]="Yes",Table4[[#This Row],[Condition 2]]="Yes"),"Yes","No")</f>
        <v>No</v>
      </c>
    </row>
    <row r="20" spans="1:10" hidden="1" x14ac:dyDescent="0.25">
      <c r="A20" s="6">
        <v>19</v>
      </c>
      <c r="B20" s="3">
        <v>1</v>
      </c>
      <c r="C20" s="3">
        <v>34</v>
      </c>
      <c r="D20" s="3">
        <v>10</v>
      </c>
      <c r="E20" s="3">
        <v>1</v>
      </c>
      <c r="F20" s="3">
        <v>4</v>
      </c>
      <c r="G20" s="3">
        <v>55800</v>
      </c>
      <c r="H2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0" s="11" t="str">
        <f>IF(OR(Table4[[#This Row],[Condition 1]]="Yes",Table4[[#This Row],[Condition 2]]="Yes"),"Yes","No")</f>
        <v>No</v>
      </c>
    </row>
    <row r="21" spans="1:10" hidden="1" x14ac:dyDescent="0.25">
      <c r="A21" s="6">
        <v>20</v>
      </c>
      <c r="B21" s="3">
        <v>1</v>
      </c>
      <c r="C21" s="3">
        <v>42</v>
      </c>
      <c r="D21" s="3">
        <v>11</v>
      </c>
      <c r="E21" s="3">
        <v>8</v>
      </c>
      <c r="F21" s="3">
        <v>4</v>
      </c>
      <c r="G21" s="3">
        <v>76100</v>
      </c>
      <c r="H2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1" s="11" t="str">
        <f>IF(OR(Table4[[#This Row],[Condition 1]]="Yes",Table4[[#This Row],[Condition 2]]="Yes"),"Yes","No")</f>
        <v>No</v>
      </c>
    </row>
    <row r="22" spans="1:10" hidden="1" x14ac:dyDescent="0.25">
      <c r="A22" s="6">
        <v>21</v>
      </c>
      <c r="B22" s="3">
        <v>1</v>
      </c>
      <c r="C22" s="3">
        <v>51</v>
      </c>
      <c r="D22" s="3">
        <v>10</v>
      </c>
      <c r="E22" s="3">
        <v>15</v>
      </c>
      <c r="F22" s="3">
        <v>8</v>
      </c>
      <c r="G22" s="3">
        <v>135700</v>
      </c>
      <c r="H2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2" s="11" t="str">
        <f>IF(OR(Table4[[#This Row],[Condition 1]]="Yes",Table4[[#This Row],[Condition 2]]="Yes"),"Yes","No")</f>
        <v>No</v>
      </c>
    </row>
    <row r="23" spans="1:10" hidden="1" x14ac:dyDescent="0.25">
      <c r="A23" s="6">
        <v>22</v>
      </c>
      <c r="B23" s="3">
        <v>0</v>
      </c>
      <c r="C23" s="3">
        <v>63</v>
      </c>
      <c r="D23" s="3">
        <v>16</v>
      </c>
      <c r="E23" s="3">
        <v>20</v>
      </c>
      <c r="F23" s="3">
        <v>4</v>
      </c>
      <c r="G23" s="3">
        <v>140400</v>
      </c>
      <c r="H2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3" s="11" t="str">
        <f>IF(OR(Table4[[#This Row],[Condition 1]]="Yes",Table4[[#This Row],[Condition 2]]="Yes"),"Yes","No")</f>
        <v>No</v>
      </c>
    </row>
    <row r="24" spans="1:10" hidden="1" x14ac:dyDescent="0.25">
      <c r="A24" s="6">
        <v>23</v>
      </c>
      <c r="B24" s="3">
        <v>0</v>
      </c>
      <c r="C24" s="3">
        <v>28</v>
      </c>
      <c r="D24" s="3">
        <v>0</v>
      </c>
      <c r="E24" s="3">
        <v>5</v>
      </c>
      <c r="F24" s="3">
        <v>4</v>
      </c>
      <c r="G24" s="3">
        <v>55400</v>
      </c>
      <c r="H2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4" s="11" t="str">
        <f>IF(OR(Table4[[#This Row],[Condition 1]]="Yes",Table4[[#This Row],[Condition 2]]="Yes"),"Yes","No")</f>
        <v>No</v>
      </c>
    </row>
    <row r="25" spans="1:10" hidden="1" x14ac:dyDescent="0.25">
      <c r="A25" s="6">
        <v>24</v>
      </c>
      <c r="B25" s="3">
        <v>1</v>
      </c>
      <c r="C25" s="3">
        <v>32</v>
      </c>
      <c r="D25" s="3">
        <v>4</v>
      </c>
      <c r="E25" s="3">
        <v>1</v>
      </c>
      <c r="F25" s="3">
        <v>4</v>
      </c>
      <c r="G25" s="3">
        <v>49700</v>
      </c>
      <c r="H2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5" s="11" t="str">
        <f>IF(OR(Table4[[#This Row],[Condition 1]]="Yes",Table4[[#This Row],[Condition 2]]="Yes"),"Yes","No")</f>
        <v>No</v>
      </c>
    </row>
    <row r="26" spans="1:10" x14ac:dyDescent="0.25">
      <c r="A26" s="6">
        <v>25</v>
      </c>
      <c r="B26" s="3">
        <v>0</v>
      </c>
      <c r="C26" s="3">
        <v>55</v>
      </c>
      <c r="D26" s="3">
        <v>11</v>
      </c>
      <c r="E26" s="3">
        <v>16</v>
      </c>
      <c r="F26" s="3">
        <v>6</v>
      </c>
      <c r="G26" s="3">
        <v>134800</v>
      </c>
      <c r="H2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Yes</v>
      </c>
      <c r="J26" s="11" t="str">
        <f>IF(OR(Table4[[#This Row],[Condition 1]]="Yes",Table4[[#This Row],[Condition 2]]="Yes"),"Yes","No")</f>
        <v>Yes</v>
      </c>
    </row>
    <row r="27" spans="1:10" hidden="1" x14ac:dyDescent="0.25">
      <c r="A27" s="6">
        <v>26</v>
      </c>
      <c r="B27" s="3">
        <v>1</v>
      </c>
      <c r="C27" s="3">
        <v>45</v>
      </c>
      <c r="D27" s="3">
        <v>20</v>
      </c>
      <c r="E27" s="3">
        <v>2</v>
      </c>
      <c r="F27" s="3">
        <v>4</v>
      </c>
      <c r="G27" s="3">
        <v>76900</v>
      </c>
      <c r="H2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7" s="11" t="str">
        <f>IF(OR(Table4[[#This Row],[Condition 1]]="Yes",Table4[[#This Row],[Condition 2]]="Yes"),"Yes","No")</f>
        <v>No</v>
      </c>
    </row>
    <row r="28" spans="1:10" hidden="1" x14ac:dyDescent="0.25">
      <c r="A28" s="6">
        <v>27</v>
      </c>
      <c r="B28" s="3">
        <v>0</v>
      </c>
      <c r="C28" s="3">
        <v>34</v>
      </c>
      <c r="D28" s="3">
        <v>2</v>
      </c>
      <c r="E28" s="3">
        <v>12</v>
      </c>
      <c r="F28" s="3">
        <v>2</v>
      </c>
      <c r="G28" s="3">
        <v>28700</v>
      </c>
      <c r="H2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8" s="11" t="str">
        <f>IF(OR(Table4[[#This Row],[Condition 1]]="Yes",Table4[[#This Row],[Condition 2]]="Yes"),"Yes","No")</f>
        <v>No</v>
      </c>
    </row>
    <row r="29" spans="1:10" hidden="1" x14ac:dyDescent="0.25">
      <c r="A29" s="6">
        <v>28</v>
      </c>
      <c r="B29" s="3">
        <v>0</v>
      </c>
      <c r="C29" s="3">
        <v>33</v>
      </c>
      <c r="D29" s="3">
        <v>2</v>
      </c>
      <c r="E29" s="3">
        <v>7</v>
      </c>
      <c r="F29" s="3">
        <v>4</v>
      </c>
      <c r="G29" s="3">
        <v>58800</v>
      </c>
      <c r="H2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9" s="11" t="str">
        <f>IF(OR(Table4[[#This Row],[Condition 1]]="Yes",Table4[[#This Row],[Condition 2]]="Yes"),"Yes","No")</f>
        <v>No</v>
      </c>
    </row>
    <row r="30" spans="1:10" hidden="1" x14ac:dyDescent="0.25">
      <c r="A30" s="6">
        <v>29</v>
      </c>
      <c r="B30" s="3">
        <v>1</v>
      </c>
      <c r="C30" s="3">
        <v>23</v>
      </c>
      <c r="D30" s="3">
        <v>0</v>
      </c>
      <c r="E30" s="3">
        <v>1</v>
      </c>
      <c r="F30" s="3">
        <v>4</v>
      </c>
      <c r="G30" s="3">
        <v>43100</v>
      </c>
      <c r="H3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0" s="11" t="str">
        <f>IF(OR(Table4[[#This Row],[Condition 1]]="Yes",Table4[[#This Row],[Condition 2]]="Yes"),"Yes","No")</f>
        <v>No</v>
      </c>
    </row>
    <row r="31" spans="1:10" hidden="1" x14ac:dyDescent="0.25">
      <c r="A31" s="6">
        <v>30</v>
      </c>
      <c r="B31" s="3">
        <v>0</v>
      </c>
      <c r="C31" s="3">
        <v>40</v>
      </c>
      <c r="D31" s="3">
        <v>4</v>
      </c>
      <c r="E31" s="3">
        <v>13</v>
      </c>
      <c r="F31" s="3">
        <v>6</v>
      </c>
      <c r="G31" s="3">
        <v>82400</v>
      </c>
      <c r="H3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1" s="11" t="str">
        <f>IF(OR(Table4[[#This Row],[Condition 1]]="Yes",Table4[[#This Row],[Condition 2]]="Yes"),"Yes","No")</f>
        <v>No</v>
      </c>
    </row>
    <row r="32" spans="1:10" x14ac:dyDescent="0.25">
      <c r="A32" s="6">
        <v>31</v>
      </c>
      <c r="B32" s="3">
        <v>1</v>
      </c>
      <c r="C32" s="3">
        <v>48</v>
      </c>
      <c r="D32" s="3">
        <v>6</v>
      </c>
      <c r="E32" s="3">
        <v>15</v>
      </c>
      <c r="F32" s="3">
        <v>4</v>
      </c>
      <c r="G32" s="3">
        <v>80100</v>
      </c>
      <c r="H3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3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2" s="11" t="str">
        <f>IF(OR(Table4[[#This Row],[Condition 1]]="Yes",Table4[[#This Row],[Condition 2]]="Yes"),"Yes","No")</f>
        <v>Yes</v>
      </c>
    </row>
    <row r="33" spans="1:10" hidden="1" x14ac:dyDescent="0.25">
      <c r="A33" s="6">
        <v>32</v>
      </c>
      <c r="B33" s="3">
        <v>1</v>
      </c>
      <c r="C33" s="3">
        <v>27</v>
      </c>
      <c r="D33" s="3">
        <v>0</v>
      </c>
      <c r="E33" s="3">
        <v>6</v>
      </c>
      <c r="F33" s="3">
        <v>0</v>
      </c>
      <c r="G33" s="3">
        <v>27000</v>
      </c>
      <c r="H3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3" s="11" t="str">
        <f>IF(OR(Table4[[#This Row],[Condition 1]]="Yes",Table4[[#This Row],[Condition 2]]="Yes"),"Yes","No")</f>
        <v>No</v>
      </c>
    </row>
    <row r="34" spans="1:10" hidden="1" x14ac:dyDescent="0.25">
      <c r="A34" s="6">
        <v>33</v>
      </c>
      <c r="B34" s="3">
        <v>1</v>
      </c>
      <c r="C34" s="3">
        <v>36</v>
      </c>
      <c r="D34" s="3">
        <v>5</v>
      </c>
      <c r="E34" s="3">
        <v>5</v>
      </c>
      <c r="F34" s="3">
        <v>6</v>
      </c>
      <c r="G34" s="3">
        <v>58800</v>
      </c>
      <c r="H3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4" s="11" t="str">
        <f>IF(OR(Table4[[#This Row],[Condition 1]]="Yes",Table4[[#This Row],[Condition 2]]="Yes"),"Yes","No")</f>
        <v>No</v>
      </c>
    </row>
    <row r="35" spans="1:10" x14ac:dyDescent="0.25">
      <c r="A35" s="6">
        <v>34</v>
      </c>
      <c r="B35" s="3">
        <v>0</v>
      </c>
      <c r="C35" s="3">
        <v>58</v>
      </c>
      <c r="D35" s="3">
        <v>9</v>
      </c>
      <c r="E35" s="3">
        <v>22</v>
      </c>
      <c r="F35" s="3">
        <v>4</v>
      </c>
      <c r="G35" s="3">
        <v>133100</v>
      </c>
      <c r="H3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Yes</v>
      </c>
      <c r="J35" s="11" t="str">
        <f>IF(OR(Table4[[#This Row],[Condition 1]]="Yes",Table4[[#This Row],[Condition 2]]="Yes"),"Yes","No")</f>
        <v>Yes</v>
      </c>
    </row>
    <row r="36" spans="1:10" hidden="1" x14ac:dyDescent="0.25">
      <c r="A36" s="6">
        <v>35</v>
      </c>
      <c r="B36" s="3">
        <v>0</v>
      </c>
      <c r="C36" s="3">
        <v>31</v>
      </c>
      <c r="D36" s="3">
        <v>1</v>
      </c>
      <c r="E36" s="3">
        <v>1</v>
      </c>
      <c r="F36" s="3">
        <v>6</v>
      </c>
      <c r="G36" s="3">
        <v>53700</v>
      </c>
      <c r="H3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6" s="11" t="str">
        <f>IF(OR(Table4[[#This Row],[Condition 1]]="Yes",Table4[[#This Row],[Condition 2]]="Yes"),"Yes","No")</f>
        <v>No</v>
      </c>
    </row>
    <row r="37" spans="1:10" hidden="1" x14ac:dyDescent="0.25">
      <c r="A37" s="6">
        <v>36</v>
      </c>
      <c r="B37" s="3">
        <v>1</v>
      </c>
      <c r="C37" s="3">
        <v>21</v>
      </c>
      <c r="D37" s="3">
        <v>0</v>
      </c>
      <c r="E37" s="3">
        <v>1</v>
      </c>
      <c r="F37" s="3">
        <v>2</v>
      </c>
      <c r="G37" s="3">
        <v>26700</v>
      </c>
      <c r="H3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7" s="11" t="str">
        <f>IF(OR(Table4[[#This Row],[Condition 1]]="Yes",Table4[[#This Row],[Condition 2]]="Yes"),"Yes","No")</f>
        <v>No</v>
      </c>
    </row>
    <row r="38" spans="1:10" hidden="1" x14ac:dyDescent="0.25">
      <c r="A38" s="6">
        <v>37</v>
      </c>
      <c r="B38" s="3">
        <v>0</v>
      </c>
      <c r="C38" s="3">
        <v>47</v>
      </c>
      <c r="D38" s="3">
        <v>5</v>
      </c>
      <c r="E38" s="3">
        <v>16</v>
      </c>
      <c r="F38" s="3">
        <v>4</v>
      </c>
      <c r="G38" s="3">
        <v>81300</v>
      </c>
      <c r="H3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8" s="11" t="str">
        <f>IF(OR(Table4[[#This Row],[Condition 1]]="Yes",Table4[[#This Row],[Condition 2]]="Yes"),"Yes","No")</f>
        <v>No</v>
      </c>
    </row>
    <row r="39" spans="1:10" hidden="1" x14ac:dyDescent="0.25">
      <c r="A39" s="6">
        <v>38</v>
      </c>
      <c r="B39" s="3">
        <v>1</v>
      </c>
      <c r="C39" s="3">
        <v>35</v>
      </c>
      <c r="D39" s="3">
        <v>3</v>
      </c>
      <c r="E39" s="3">
        <v>7</v>
      </c>
      <c r="F39" s="3">
        <v>4</v>
      </c>
      <c r="G39" s="3">
        <v>55400</v>
      </c>
      <c r="H3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9" s="11" t="str">
        <f>IF(OR(Table4[[#This Row],[Condition 1]]="Yes",Table4[[#This Row],[Condition 2]]="Yes"),"Yes","No")</f>
        <v>No</v>
      </c>
    </row>
    <row r="40" spans="1:10" hidden="1" x14ac:dyDescent="0.25">
      <c r="A40" s="6">
        <v>39</v>
      </c>
      <c r="B40" s="3">
        <v>1</v>
      </c>
      <c r="C40" s="3">
        <v>52</v>
      </c>
      <c r="D40" s="3">
        <v>12</v>
      </c>
      <c r="E40" s="3">
        <v>14</v>
      </c>
      <c r="F40" s="3">
        <v>8</v>
      </c>
      <c r="G40" s="3">
        <v>139900</v>
      </c>
      <c r="H4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4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0" s="11" t="str">
        <f>IF(OR(Table4[[#This Row],[Condition 1]]="Yes",Table4[[#This Row],[Condition 2]]="Yes"),"Yes","No")</f>
        <v>No</v>
      </c>
    </row>
    <row r="41" spans="1:10" hidden="1" x14ac:dyDescent="0.25">
      <c r="A41" s="6">
        <v>40</v>
      </c>
      <c r="B41" s="3">
        <v>0</v>
      </c>
      <c r="C41" s="3">
        <v>29</v>
      </c>
      <c r="D41" s="3">
        <v>3</v>
      </c>
      <c r="E41" s="3">
        <v>3</v>
      </c>
      <c r="F41" s="3">
        <v>2</v>
      </c>
      <c r="G41" s="3">
        <v>33200</v>
      </c>
      <c r="H4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4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1" s="11" t="str">
        <f>IF(OR(Table4[[#This Row],[Condition 1]]="Yes",Table4[[#This Row],[Condition 2]]="Yes"),"Yes","No")</f>
        <v>No</v>
      </c>
    </row>
    <row r="42" spans="1:10" hidden="1" x14ac:dyDescent="0.25">
      <c r="A42" s="6">
        <v>41</v>
      </c>
      <c r="B42" s="3">
        <v>1</v>
      </c>
      <c r="C42" s="3">
        <v>42</v>
      </c>
      <c r="D42" s="3">
        <v>11</v>
      </c>
      <c r="E42" s="3">
        <v>7</v>
      </c>
      <c r="F42" s="3">
        <v>4</v>
      </c>
      <c r="G42" s="3">
        <v>75000</v>
      </c>
      <c r="H4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4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2" s="11" t="str">
        <f>IF(OR(Table4[[#This Row],[Condition 1]]="Yes",Table4[[#This Row],[Condition 2]]="Yes"),"Yes","No")</f>
        <v>No</v>
      </c>
    </row>
    <row r="43" spans="1:10" x14ac:dyDescent="0.25">
      <c r="A43" s="6">
        <v>42</v>
      </c>
      <c r="B43" s="3">
        <v>0</v>
      </c>
      <c r="C43" s="3">
        <v>60</v>
      </c>
      <c r="D43" s="3">
        <v>10</v>
      </c>
      <c r="E43" s="3">
        <v>21</v>
      </c>
      <c r="F43" s="3">
        <v>4</v>
      </c>
      <c r="G43" s="3">
        <v>128200</v>
      </c>
      <c r="H4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4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Yes</v>
      </c>
      <c r="J43" s="11" t="str">
        <f>IF(OR(Table4[[#This Row],[Condition 1]]="Yes",Table4[[#This Row],[Condition 2]]="Yes"),"Yes","No")</f>
        <v>Yes</v>
      </c>
    </row>
    <row r="44" spans="1:10" x14ac:dyDescent="0.25">
      <c r="A44" s="6">
        <v>43</v>
      </c>
      <c r="B44" s="3">
        <v>1</v>
      </c>
      <c r="C44" s="3">
        <v>50</v>
      </c>
      <c r="D44" s="3">
        <v>8</v>
      </c>
      <c r="E44" s="3">
        <v>13</v>
      </c>
      <c r="F44" s="3">
        <v>4</v>
      </c>
      <c r="G44" s="3">
        <v>76800</v>
      </c>
      <c r="H4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4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4" s="11" t="str">
        <f>IF(OR(Table4[[#This Row],[Condition 1]]="Yes",Table4[[#This Row],[Condition 2]]="Yes"),"Yes","No")</f>
        <v>Yes</v>
      </c>
    </row>
    <row r="45" spans="1:10" hidden="1" x14ac:dyDescent="0.25">
      <c r="A45" s="6">
        <v>44</v>
      </c>
      <c r="B45" s="3">
        <v>1</v>
      </c>
      <c r="C45" s="3">
        <v>33</v>
      </c>
      <c r="D45" s="3">
        <v>1</v>
      </c>
      <c r="E45" s="3">
        <v>2</v>
      </c>
      <c r="F45" s="3">
        <v>6</v>
      </c>
      <c r="G45" s="3">
        <v>54200</v>
      </c>
      <c r="H4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4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5" s="11" t="str">
        <f>IF(OR(Table4[[#This Row],[Condition 1]]="Yes",Table4[[#This Row],[Condition 2]]="Yes"),"Yes","No")</f>
        <v>No</v>
      </c>
    </row>
    <row r="46" spans="1:10" hidden="1" x14ac:dyDescent="0.25">
      <c r="A46" s="6">
        <v>45</v>
      </c>
      <c r="B46" s="3">
        <v>0</v>
      </c>
      <c r="C46" s="3">
        <v>26</v>
      </c>
      <c r="D46" s="3">
        <v>0</v>
      </c>
      <c r="E46" s="3">
        <v>5</v>
      </c>
      <c r="F46" s="3">
        <v>2</v>
      </c>
      <c r="G46" s="3">
        <v>32600</v>
      </c>
      <c r="H4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4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6" s="11" t="str">
        <f>IF(OR(Table4[[#This Row],[Condition 1]]="Yes",Table4[[#This Row],[Condition 2]]="Yes"),"Yes","No")</f>
        <v>No</v>
      </c>
    </row>
    <row r="47" spans="1:10" hidden="1" x14ac:dyDescent="0.25">
      <c r="A47" s="6">
        <v>46</v>
      </c>
      <c r="B47" s="3">
        <v>0</v>
      </c>
      <c r="C47" s="3">
        <v>38</v>
      </c>
      <c r="D47" s="3">
        <v>6</v>
      </c>
      <c r="E47" s="3">
        <v>6</v>
      </c>
      <c r="F47" s="3">
        <v>6</v>
      </c>
      <c r="G47" s="3">
        <v>59200</v>
      </c>
      <c r="H4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4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7" s="11" t="str">
        <f>IF(OR(Table4[[#This Row],[Condition 1]]="Yes",Table4[[#This Row],[Condition 2]]="Yes"),"Yes","No")</f>
        <v>No</v>
      </c>
    </row>
    <row r="48" spans="1:10" x14ac:dyDescent="0.25">
      <c r="A48" s="6">
        <v>47</v>
      </c>
      <c r="B48" s="3">
        <v>1</v>
      </c>
      <c r="C48" s="3">
        <v>44</v>
      </c>
      <c r="D48" s="3">
        <v>7</v>
      </c>
      <c r="E48" s="3">
        <v>12</v>
      </c>
      <c r="F48" s="3">
        <v>4</v>
      </c>
      <c r="G48" s="3">
        <v>74800</v>
      </c>
      <c r="H4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4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8" s="11" t="str">
        <f>IF(OR(Table4[[#This Row],[Condition 1]]="Yes",Table4[[#This Row],[Condition 2]]="Yes"),"Yes","No")</f>
        <v>Yes</v>
      </c>
    </row>
    <row r="49" spans="1:10" hidden="1" x14ac:dyDescent="0.25">
      <c r="A49" s="6">
        <v>48</v>
      </c>
      <c r="B49" s="3">
        <v>0</v>
      </c>
      <c r="C49" s="3">
        <v>25</v>
      </c>
      <c r="D49" s="3">
        <v>0</v>
      </c>
      <c r="E49" s="3">
        <v>3</v>
      </c>
      <c r="F49" s="3">
        <v>4</v>
      </c>
      <c r="G49" s="3">
        <v>45500</v>
      </c>
      <c r="H4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4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9" s="11" t="str">
        <f>IF(OR(Table4[[#This Row],[Condition 1]]="Yes",Table4[[#This Row],[Condition 2]]="Yes"),"Yes","No")</f>
        <v>No</v>
      </c>
    </row>
    <row r="50" spans="1:10" hidden="1" x14ac:dyDescent="0.25">
      <c r="A50" s="6">
        <v>49</v>
      </c>
      <c r="B50" s="3">
        <v>1</v>
      </c>
      <c r="C50" s="3">
        <v>37</v>
      </c>
      <c r="D50" s="3">
        <v>8</v>
      </c>
      <c r="E50" s="3">
        <v>5</v>
      </c>
      <c r="F50" s="3">
        <v>4</v>
      </c>
      <c r="G50" s="3">
        <v>46500</v>
      </c>
      <c r="H5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50" s="11" t="str">
        <f>IF(OR(Table4[[#This Row],[Condition 1]]="Yes",Table4[[#This Row],[Condition 2]]="Yes"),"Yes","No")</f>
        <v>No</v>
      </c>
    </row>
    <row r="51" spans="1:10" x14ac:dyDescent="0.25">
      <c r="A51" s="6">
        <v>50</v>
      </c>
      <c r="B51" s="3">
        <v>0</v>
      </c>
      <c r="C51" s="3">
        <v>53</v>
      </c>
      <c r="D51" s="3">
        <v>13</v>
      </c>
      <c r="E51" s="3">
        <v>13</v>
      </c>
      <c r="F51" s="3">
        <v>6</v>
      </c>
      <c r="G51" s="3">
        <v>136300</v>
      </c>
      <c r="H5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Yes</v>
      </c>
      <c r="J51" s="11" t="str">
        <f>IF(OR(Table4[[#This Row],[Condition 1]]="Yes",Table4[[#This Row],[Condition 2]]="Yes"),"Yes","No")</f>
        <v>Yes</v>
      </c>
    </row>
    <row r="52" spans="1:10" x14ac:dyDescent="0.25">
      <c r="A52" s="6">
        <v>51</v>
      </c>
      <c r="B52" s="3">
        <v>0</v>
      </c>
      <c r="C52" s="3">
        <v>46</v>
      </c>
      <c r="D52" s="3">
        <v>7</v>
      </c>
      <c r="E52" s="3">
        <v>18</v>
      </c>
      <c r="F52" s="3">
        <v>4</v>
      </c>
      <c r="G52" s="3">
        <v>86900</v>
      </c>
      <c r="H5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Yes</v>
      </c>
      <c r="J52" s="11" t="str">
        <f>IF(OR(Table4[[#This Row],[Condition 1]]="Yes",Table4[[#This Row],[Condition 2]]="Yes"),"Yes","No")</f>
        <v>Yes</v>
      </c>
    </row>
    <row r="53" spans="1:10" hidden="1" x14ac:dyDescent="0.25">
      <c r="A53" s="6">
        <v>52</v>
      </c>
      <c r="B53" s="3">
        <v>1</v>
      </c>
      <c r="C53" s="3">
        <v>20</v>
      </c>
      <c r="D53" s="3">
        <v>0</v>
      </c>
      <c r="E53" s="3">
        <v>1</v>
      </c>
      <c r="F53" s="3">
        <v>0</v>
      </c>
      <c r="G53" s="3">
        <v>23900</v>
      </c>
      <c r="H5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53" s="11" t="str">
        <f>IF(OR(Table4[[#This Row],[Condition 1]]="Yes",Table4[[#This Row],[Condition 2]]="Yes"),"Yes","No")</f>
        <v>No</v>
      </c>
    </row>
    <row r="54" spans="1:10" hidden="1" x14ac:dyDescent="0.25">
      <c r="A54" s="6">
        <v>53</v>
      </c>
      <c r="B54" s="3">
        <v>1</v>
      </c>
      <c r="C54" s="3">
        <v>34</v>
      </c>
      <c r="D54" s="3">
        <v>5</v>
      </c>
      <c r="E54" s="3">
        <v>1</v>
      </c>
      <c r="F54" s="3">
        <v>6</v>
      </c>
      <c r="G54" s="3">
        <v>52700</v>
      </c>
      <c r="H5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54" s="11" t="str">
        <f>IF(OR(Table4[[#This Row],[Condition 1]]="Yes",Table4[[#This Row],[Condition 2]]="Yes"),"Yes","No")</f>
        <v>No</v>
      </c>
    </row>
    <row r="55" spans="1:10" hidden="1" x14ac:dyDescent="0.25">
      <c r="A55" s="6">
        <v>54</v>
      </c>
      <c r="B55" s="3">
        <v>1</v>
      </c>
      <c r="C55" s="3">
        <v>60</v>
      </c>
      <c r="D55" s="3">
        <v>12</v>
      </c>
      <c r="E55" s="3">
        <v>13</v>
      </c>
      <c r="F55" s="3">
        <v>4</v>
      </c>
      <c r="G55" s="3">
        <v>92700</v>
      </c>
      <c r="H5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55" s="11" t="str">
        <f>IF(OR(Table4[[#This Row],[Condition 1]]="Yes",Table4[[#This Row],[Condition 2]]="Yes"),"Yes","No")</f>
        <v>No</v>
      </c>
    </row>
    <row r="56" spans="1:10" hidden="1" x14ac:dyDescent="0.25">
      <c r="A56" s="6">
        <v>55</v>
      </c>
      <c r="B56" s="3">
        <v>1</v>
      </c>
      <c r="C56" s="3">
        <v>36</v>
      </c>
      <c r="D56" s="3">
        <v>6</v>
      </c>
      <c r="E56" s="3">
        <v>7</v>
      </c>
      <c r="F56" s="3">
        <v>4</v>
      </c>
      <c r="G56" s="3">
        <v>59500</v>
      </c>
      <c r="H5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56" s="11" t="str">
        <f>IF(OR(Table4[[#This Row],[Condition 1]]="Yes",Table4[[#This Row],[Condition 2]]="Yes"),"Yes","No")</f>
        <v>No</v>
      </c>
    </row>
    <row r="57" spans="1:10" hidden="1" x14ac:dyDescent="0.25">
      <c r="A57" s="6">
        <v>56</v>
      </c>
      <c r="B57" s="3">
        <v>0</v>
      </c>
      <c r="C57" s="3">
        <v>41</v>
      </c>
      <c r="D57" s="3">
        <v>6</v>
      </c>
      <c r="E57" s="3">
        <v>3</v>
      </c>
      <c r="F57" s="3">
        <v>6</v>
      </c>
      <c r="G57" s="3">
        <v>69400</v>
      </c>
      <c r="H5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57" s="11" t="str">
        <f>IF(OR(Table4[[#This Row],[Condition 1]]="Yes",Table4[[#This Row],[Condition 2]]="Yes"),"Yes","No")</f>
        <v>No</v>
      </c>
    </row>
    <row r="58" spans="1:10" hidden="1" x14ac:dyDescent="0.25">
      <c r="A58" s="6">
        <v>57</v>
      </c>
      <c r="B58" s="3">
        <v>1</v>
      </c>
      <c r="C58" s="3">
        <v>33</v>
      </c>
      <c r="D58" s="3">
        <v>3</v>
      </c>
      <c r="E58" s="3">
        <v>1</v>
      </c>
      <c r="F58" s="3">
        <v>6</v>
      </c>
      <c r="G58" s="3">
        <v>46600</v>
      </c>
      <c r="H5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58" s="11" t="str">
        <f>IF(OR(Table4[[#This Row],[Condition 1]]="Yes",Table4[[#This Row],[Condition 2]]="Yes"),"Yes","No")</f>
        <v>No</v>
      </c>
    </row>
    <row r="59" spans="1:10" hidden="1" x14ac:dyDescent="0.25">
      <c r="A59" s="6">
        <v>58</v>
      </c>
      <c r="B59" s="3">
        <v>0</v>
      </c>
      <c r="C59" s="3">
        <v>29</v>
      </c>
      <c r="D59" s="3">
        <v>3</v>
      </c>
      <c r="E59" s="3">
        <v>8</v>
      </c>
      <c r="F59" s="3">
        <v>4</v>
      </c>
      <c r="G59" s="3">
        <v>61700</v>
      </c>
      <c r="H5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59" s="11" t="str">
        <f>IF(OR(Table4[[#This Row],[Condition 1]]="Yes",Table4[[#This Row],[Condition 2]]="Yes"),"Yes","No")</f>
        <v>No</v>
      </c>
    </row>
    <row r="60" spans="1:10" hidden="1" x14ac:dyDescent="0.25">
      <c r="A60" s="6">
        <v>59</v>
      </c>
      <c r="B60" s="3">
        <v>0</v>
      </c>
      <c r="C60" s="3">
        <v>48</v>
      </c>
      <c r="D60" s="3">
        <v>11</v>
      </c>
      <c r="E60" s="3">
        <v>9</v>
      </c>
      <c r="F60" s="3">
        <v>4</v>
      </c>
      <c r="G60" s="3">
        <v>88200</v>
      </c>
      <c r="H6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6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0" s="11" t="str">
        <f>IF(OR(Table4[[#This Row],[Condition 1]]="Yes",Table4[[#This Row],[Condition 2]]="Yes"),"Yes","No")</f>
        <v>No</v>
      </c>
    </row>
    <row r="61" spans="1:10" hidden="1" x14ac:dyDescent="0.25">
      <c r="A61" s="6">
        <v>60</v>
      </c>
      <c r="B61" s="3">
        <v>1</v>
      </c>
      <c r="C61" s="3">
        <v>43</v>
      </c>
      <c r="D61" s="3">
        <v>0</v>
      </c>
      <c r="E61" s="3">
        <v>4</v>
      </c>
      <c r="F61" s="3">
        <v>6</v>
      </c>
      <c r="G61" s="3">
        <v>45000</v>
      </c>
      <c r="H6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6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1" s="11" t="str">
        <f>IF(OR(Table4[[#This Row],[Condition 1]]="Yes",Table4[[#This Row],[Condition 2]]="Yes"),"Yes","No")</f>
        <v>No</v>
      </c>
    </row>
    <row r="62" spans="1:10" hidden="1" x14ac:dyDescent="0.25">
      <c r="A62" s="6">
        <v>61</v>
      </c>
      <c r="B62" s="3">
        <v>1</v>
      </c>
      <c r="C62" s="3">
        <v>61</v>
      </c>
      <c r="D62" s="3">
        <v>10</v>
      </c>
      <c r="E62" s="3">
        <v>5</v>
      </c>
      <c r="F62" s="3">
        <v>0</v>
      </c>
      <c r="G62" s="3">
        <v>52200</v>
      </c>
      <c r="H6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6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2" s="11" t="str">
        <f>IF(OR(Table4[[#This Row],[Condition 1]]="Yes",Table4[[#This Row],[Condition 2]]="Yes"),"Yes","No")</f>
        <v>No</v>
      </c>
    </row>
    <row r="63" spans="1:10" hidden="1" x14ac:dyDescent="0.25">
      <c r="A63" s="6">
        <v>62</v>
      </c>
      <c r="B63" s="3">
        <v>0</v>
      </c>
      <c r="C63" s="3">
        <v>30</v>
      </c>
      <c r="D63" s="3">
        <v>5</v>
      </c>
      <c r="E63" s="3">
        <v>1</v>
      </c>
      <c r="F63" s="3">
        <v>6</v>
      </c>
      <c r="G63" s="3">
        <v>61400</v>
      </c>
      <c r="H6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6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3" s="11" t="str">
        <f>IF(OR(Table4[[#This Row],[Condition 1]]="Yes",Table4[[#This Row],[Condition 2]]="Yes"),"Yes","No")</f>
        <v>No</v>
      </c>
    </row>
    <row r="64" spans="1:10" x14ac:dyDescent="0.25">
      <c r="A64" s="6">
        <v>63</v>
      </c>
      <c r="B64" s="3">
        <v>1</v>
      </c>
      <c r="C64" s="3">
        <v>36</v>
      </c>
      <c r="D64" s="3">
        <v>5</v>
      </c>
      <c r="E64" s="3">
        <v>19</v>
      </c>
      <c r="F64" s="3">
        <v>4</v>
      </c>
      <c r="G64" s="3">
        <v>87500</v>
      </c>
      <c r="H6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6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4" s="11" t="str">
        <f>IF(OR(Table4[[#This Row],[Condition 1]]="Yes",Table4[[#This Row],[Condition 2]]="Yes"),"Yes","No")</f>
        <v>Yes</v>
      </c>
    </row>
    <row r="65" spans="1:10" x14ac:dyDescent="0.25">
      <c r="A65" s="6">
        <v>64</v>
      </c>
      <c r="B65" s="3">
        <v>1</v>
      </c>
      <c r="C65" s="3">
        <v>48</v>
      </c>
      <c r="D65" s="3">
        <v>7</v>
      </c>
      <c r="E65" s="3">
        <v>23</v>
      </c>
      <c r="F65" s="3">
        <v>4</v>
      </c>
      <c r="G65" s="3">
        <v>103700</v>
      </c>
      <c r="H6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6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5" s="11" t="str">
        <f>IF(OR(Table4[[#This Row],[Condition 1]]="Yes",Table4[[#This Row],[Condition 2]]="Yes"),"Yes","No")</f>
        <v>Yes</v>
      </c>
    </row>
    <row r="66" spans="1:10" hidden="1" x14ac:dyDescent="0.25">
      <c r="A66" s="6">
        <v>65</v>
      </c>
      <c r="B66" s="3">
        <v>1</v>
      </c>
      <c r="C66" s="3">
        <v>29</v>
      </c>
      <c r="D66" s="3">
        <v>5</v>
      </c>
      <c r="E66" s="3">
        <v>6</v>
      </c>
      <c r="F66" s="3">
        <v>4</v>
      </c>
      <c r="G66" s="3">
        <v>54000</v>
      </c>
      <c r="H6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6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6" s="11" t="str">
        <f>IF(OR(Table4[[#This Row],[Condition 1]]="Yes",Table4[[#This Row],[Condition 2]]="Yes"),"Yes","No")</f>
        <v>No</v>
      </c>
    </row>
    <row r="67" spans="1:10" hidden="1" x14ac:dyDescent="0.25">
      <c r="A67" s="6">
        <v>66</v>
      </c>
      <c r="B67" s="3">
        <v>0</v>
      </c>
      <c r="C67" s="3">
        <v>26</v>
      </c>
      <c r="D67" s="3">
        <v>11</v>
      </c>
      <c r="E67" s="3">
        <v>23</v>
      </c>
      <c r="F67" s="3">
        <v>4</v>
      </c>
      <c r="G67" s="3">
        <v>125100</v>
      </c>
      <c r="H6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6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7" s="11" t="str">
        <f>IF(OR(Table4[[#This Row],[Condition 1]]="Yes",Table4[[#This Row],[Condition 2]]="Yes"),"Yes","No")</f>
        <v>No</v>
      </c>
    </row>
    <row r="68" spans="1:10" hidden="1" x14ac:dyDescent="0.25">
      <c r="A68" s="6">
        <v>67</v>
      </c>
      <c r="B68" s="3">
        <v>1</v>
      </c>
      <c r="C68" s="3">
        <v>49</v>
      </c>
      <c r="D68" s="3">
        <v>5</v>
      </c>
      <c r="E68" s="3">
        <v>11</v>
      </c>
      <c r="F68" s="3">
        <v>2</v>
      </c>
      <c r="G68" s="3">
        <v>45900</v>
      </c>
      <c r="H6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6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8" s="11" t="str">
        <f>IF(OR(Table4[[#This Row],[Condition 1]]="Yes",Table4[[#This Row],[Condition 2]]="Yes"),"Yes","No")</f>
        <v>No</v>
      </c>
    </row>
    <row r="69" spans="1:10" hidden="1" x14ac:dyDescent="0.25">
      <c r="A69" s="6">
        <v>68</v>
      </c>
      <c r="B69" s="3">
        <v>0</v>
      </c>
      <c r="C69" s="3">
        <v>28</v>
      </c>
      <c r="D69" s="3">
        <v>10</v>
      </c>
      <c r="E69" s="3">
        <v>2</v>
      </c>
      <c r="F69" s="3">
        <v>6</v>
      </c>
      <c r="G69" s="3">
        <v>79300</v>
      </c>
      <c r="H6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6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9" s="11" t="str">
        <f>IF(OR(Table4[[#This Row],[Condition 1]]="Yes",Table4[[#This Row],[Condition 2]]="Yes"),"Yes","No")</f>
        <v>No</v>
      </c>
    </row>
    <row r="70" spans="1:10" hidden="1" x14ac:dyDescent="0.25">
      <c r="A70" s="6">
        <v>69</v>
      </c>
      <c r="B70" s="3">
        <v>1</v>
      </c>
      <c r="C70" s="3">
        <v>44</v>
      </c>
      <c r="D70" s="3">
        <v>20</v>
      </c>
      <c r="E70" s="3">
        <v>5</v>
      </c>
      <c r="F70" s="3">
        <v>6</v>
      </c>
      <c r="G70" s="3">
        <v>108600</v>
      </c>
      <c r="H7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7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0" s="11" t="str">
        <f>IF(OR(Table4[[#This Row],[Condition 1]]="Yes",Table4[[#This Row],[Condition 2]]="Yes"),"Yes","No")</f>
        <v>No</v>
      </c>
    </row>
    <row r="71" spans="1:10" hidden="1" x14ac:dyDescent="0.25">
      <c r="A71" s="6">
        <v>70</v>
      </c>
      <c r="B71" s="3">
        <v>1</v>
      </c>
      <c r="C71" s="3">
        <v>48</v>
      </c>
      <c r="D71" s="3">
        <v>0</v>
      </c>
      <c r="E71" s="3">
        <v>13</v>
      </c>
      <c r="F71" s="3">
        <v>6</v>
      </c>
      <c r="G71" s="3">
        <v>68200</v>
      </c>
      <c r="H7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7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1" s="11" t="str">
        <f>IF(OR(Table4[[#This Row],[Condition 1]]="Yes",Table4[[#This Row],[Condition 2]]="Yes"),"Yes","No")</f>
        <v>No</v>
      </c>
    </row>
    <row r="72" spans="1:10" hidden="1" x14ac:dyDescent="0.25">
      <c r="A72" s="6">
        <v>71</v>
      </c>
      <c r="B72" s="3">
        <v>0</v>
      </c>
      <c r="C72" s="3">
        <v>50</v>
      </c>
      <c r="D72" s="3">
        <v>0</v>
      </c>
      <c r="E72" s="3">
        <v>21</v>
      </c>
      <c r="F72" s="3">
        <v>2</v>
      </c>
      <c r="G72" s="3">
        <v>65200</v>
      </c>
      <c r="H7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7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2" s="11" t="str">
        <f>IF(OR(Table4[[#This Row],[Condition 1]]="Yes",Table4[[#This Row],[Condition 2]]="Yes"),"Yes","No")</f>
        <v>No</v>
      </c>
    </row>
    <row r="73" spans="1:10" x14ac:dyDescent="0.25">
      <c r="A73" s="6">
        <v>72</v>
      </c>
      <c r="B73" s="3">
        <v>1</v>
      </c>
      <c r="C73" s="3">
        <v>48</v>
      </c>
      <c r="D73" s="3">
        <v>12</v>
      </c>
      <c r="E73" s="3">
        <v>14</v>
      </c>
      <c r="F73" s="3">
        <v>4</v>
      </c>
      <c r="G73" s="3">
        <v>95600</v>
      </c>
      <c r="H7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7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3" s="11" t="str">
        <f>IF(OR(Table4[[#This Row],[Condition 1]]="Yes",Table4[[#This Row],[Condition 2]]="Yes"),"Yes","No")</f>
        <v>Yes</v>
      </c>
    </row>
    <row r="74" spans="1:10" x14ac:dyDescent="0.25">
      <c r="A74" s="6">
        <v>73</v>
      </c>
      <c r="B74" s="3">
        <v>1</v>
      </c>
      <c r="C74" s="3">
        <v>30</v>
      </c>
      <c r="D74" s="3">
        <v>16</v>
      </c>
      <c r="E74" s="3">
        <v>12</v>
      </c>
      <c r="F74" s="3">
        <v>4</v>
      </c>
      <c r="G74" s="3">
        <v>103100</v>
      </c>
      <c r="H7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7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4" s="11" t="str">
        <f>IF(OR(Table4[[#This Row],[Condition 1]]="Yes",Table4[[#This Row],[Condition 2]]="Yes"),"Yes","No")</f>
        <v>Yes</v>
      </c>
    </row>
    <row r="75" spans="1:10" x14ac:dyDescent="0.25">
      <c r="A75" s="6">
        <v>74</v>
      </c>
      <c r="B75" s="3">
        <v>1</v>
      </c>
      <c r="C75" s="3">
        <v>41</v>
      </c>
      <c r="D75" s="3">
        <v>20</v>
      </c>
      <c r="E75" s="3">
        <v>23</v>
      </c>
      <c r="F75" s="3">
        <v>4</v>
      </c>
      <c r="G75" s="3">
        <v>143500</v>
      </c>
      <c r="H7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7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5" s="11" t="str">
        <f>IF(OR(Table4[[#This Row],[Condition 1]]="Yes",Table4[[#This Row],[Condition 2]]="Yes"),"Yes","No")</f>
        <v>Yes</v>
      </c>
    </row>
    <row r="76" spans="1:10" hidden="1" x14ac:dyDescent="0.25">
      <c r="A76" s="6">
        <v>75</v>
      </c>
      <c r="B76" s="3">
        <v>0</v>
      </c>
      <c r="C76" s="3">
        <v>35</v>
      </c>
      <c r="D76" s="3">
        <v>11</v>
      </c>
      <c r="E76" s="3">
        <v>5</v>
      </c>
      <c r="F76" s="3">
        <v>4</v>
      </c>
      <c r="G76" s="3">
        <v>78200</v>
      </c>
      <c r="H7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7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6" s="11" t="str">
        <f>IF(OR(Table4[[#This Row],[Condition 1]]="Yes",Table4[[#This Row],[Condition 2]]="Yes"),"Yes","No")</f>
        <v>No</v>
      </c>
    </row>
    <row r="77" spans="1:10" hidden="1" x14ac:dyDescent="0.25">
      <c r="A77" s="6">
        <v>76</v>
      </c>
      <c r="B77" s="3">
        <v>1</v>
      </c>
      <c r="C77" s="3">
        <v>28</v>
      </c>
      <c r="D77" s="3">
        <v>3</v>
      </c>
      <c r="E77" s="3">
        <v>3</v>
      </c>
      <c r="F77" s="3">
        <v>4</v>
      </c>
      <c r="G77" s="3">
        <v>40200</v>
      </c>
      <c r="H7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7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7" s="11" t="str">
        <f>IF(OR(Table4[[#This Row],[Condition 1]]="Yes",Table4[[#This Row],[Condition 2]]="Yes"),"Yes","No")</f>
        <v>No</v>
      </c>
    </row>
    <row r="78" spans="1:10" hidden="1" x14ac:dyDescent="0.25">
      <c r="A78" s="6">
        <v>77</v>
      </c>
      <c r="B78" s="3">
        <v>1</v>
      </c>
      <c r="C78" s="3">
        <v>33</v>
      </c>
      <c r="D78" s="3">
        <v>8</v>
      </c>
      <c r="E78" s="3">
        <v>5</v>
      </c>
      <c r="F78" s="3">
        <v>4</v>
      </c>
      <c r="G78" s="3">
        <v>60500</v>
      </c>
      <c r="H7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7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8" s="11" t="str">
        <f>IF(OR(Table4[[#This Row],[Condition 1]]="Yes",Table4[[#This Row],[Condition 2]]="Yes"),"Yes","No")</f>
        <v>No</v>
      </c>
    </row>
    <row r="79" spans="1:10" hidden="1" x14ac:dyDescent="0.25">
      <c r="A79" s="6">
        <v>78</v>
      </c>
      <c r="B79" s="3">
        <v>1</v>
      </c>
      <c r="C79" s="3">
        <v>61</v>
      </c>
      <c r="D79" s="3">
        <v>0</v>
      </c>
      <c r="E79" s="3">
        <v>7</v>
      </c>
      <c r="F79" s="3">
        <v>4</v>
      </c>
      <c r="G79" s="3">
        <v>40500</v>
      </c>
      <c r="H7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7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9" s="11" t="str">
        <f>IF(OR(Table4[[#This Row],[Condition 1]]="Yes",Table4[[#This Row],[Condition 2]]="Yes"),"Yes","No")</f>
        <v>No</v>
      </c>
    </row>
    <row r="80" spans="1:10" hidden="1" x14ac:dyDescent="0.25">
      <c r="A80" s="6">
        <v>79</v>
      </c>
      <c r="B80" s="3">
        <v>1</v>
      </c>
      <c r="C80" s="3">
        <v>53</v>
      </c>
      <c r="D80" s="3">
        <v>10</v>
      </c>
      <c r="E80" s="3">
        <v>8</v>
      </c>
      <c r="F80" s="3">
        <v>4</v>
      </c>
      <c r="G80" s="3">
        <v>73800</v>
      </c>
      <c r="H8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0" s="11" t="str">
        <f>IF(OR(Table4[[#This Row],[Condition 1]]="Yes",Table4[[#This Row],[Condition 2]]="Yes"),"Yes","No")</f>
        <v>No</v>
      </c>
    </row>
    <row r="81" spans="1:10" hidden="1" x14ac:dyDescent="0.25">
      <c r="A81" s="6">
        <v>80</v>
      </c>
      <c r="B81" s="3">
        <v>1</v>
      </c>
      <c r="C81" s="3">
        <v>48</v>
      </c>
      <c r="D81" s="3">
        <v>4</v>
      </c>
      <c r="E81" s="3">
        <v>4</v>
      </c>
      <c r="F81" s="3">
        <v>4</v>
      </c>
      <c r="G81" s="3">
        <v>45300</v>
      </c>
      <c r="H8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1" s="11" t="str">
        <f>IF(OR(Table4[[#This Row],[Condition 1]]="Yes",Table4[[#This Row],[Condition 2]]="Yes"),"Yes","No")</f>
        <v>No</v>
      </c>
    </row>
    <row r="82" spans="1:10" hidden="1" x14ac:dyDescent="0.25">
      <c r="A82" s="6">
        <v>81</v>
      </c>
      <c r="B82" s="3">
        <v>0</v>
      </c>
      <c r="C82" s="3">
        <v>47</v>
      </c>
      <c r="D82" s="3">
        <v>9</v>
      </c>
      <c r="E82" s="3">
        <v>1</v>
      </c>
      <c r="F82" s="3">
        <v>4</v>
      </c>
      <c r="G82" s="3">
        <v>61400</v>
      </c>
      <c r="H8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2" s="11" t="str">
        <f>IF(OR(Table4[[#This Row],[Condition 1]]="Yes",Table4[[#This Row],[Condition 2]]="Yes"),"Yes","No")</f>
        <v>No</v>
      </c>
    </row>
    <row r="83" spans="1:10" hidden="1" x14ac:dyDescent="0.25">
      <c r="A83" s="6">
        <v>82</v>
      </c>
      <c r="B83" s="3">
        <v>1</v>
      </c>
      <c r="C83" s="3">
        <v>48</v>
      </c>
      <c r="D83" s="3">
        <v>4</v>
      </c>
      <c r="E83" s="3">
        <v>7</v>
      </c>
      <c r="F83" s="3">
        <v>6</v>
      </c>
      <c r="G83" s="3">
        <v>64800</v>
      </c>
      <c r="H8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3" s="11" t="str">
        <f>IF(OR(Table4[[#This Row],[Condition 1]]="Yes",Table4[[#This Row],[Condition 2]]="Yes"),"Yes","No")</f>
        <v>No</v>
      </c>
    </row>
    <row r="84" spans="1:10" hidden="1" x14ac:dyDescent="0.25">
      <c r="A84" s="6">
        <v>83</v>
      </c>
      <c r="B84" s="3">
        <v>1</v>
      </c>
      <c r="C84" s="3">
        <v>55</v>
      </c>
      <c r="D84" s="3">
        <v>11</v>
      </c>
      <c r="E84" s="3">
        <v>3</v>
      </c>
      <c r="F84" s="3">
        <v>6</v>
      </c>
      <c r="G84" s="3">
        <v>75600</v>
      </c>
      <c r="H8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4" s="11" t="str">
        <f>IF(OR(Table4[[#This Row],[Condition 1]]="Yes",Table4[[#This Row],[Condition 2]]="Yes"),"Yes","No")</f>
        <v>No</v>
      </c>
    </row>
    <row r="85" spans="1:10" hidden="1" x14ac:dyDescent="0.25">
      <c r="A85" s="6">
        <v>84</v>
      </c>
      <c r="B85" s="3">
        <v>0</v>
      </c>
      <c r="C85" s="3">
        <v>32</v>
      </c>
      <c r="D85" s="3">
        <v>1</v>
      </c>
      <c r="E85" s="3">
        <v>19</v>
      </c>
      <c r="F85" s="3">
        <v>6</v>
      </c>
      <c r="G85" s="3">
        <v>95800</v>
      </c>
      <c r="H8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5" s="11" t="str">
        <f>IF(OR(Table4[[#This Row],[Condition 1]]="Yes",Table4[[#This Row],[Condition 2]]="Yes"),"Yes","No")</f>
        <v>No</v>
      </c>
    </row>
    <row r="86" spans="1:10" hidden="1" x14ac:dyDescent="0.25">
      <c r="A86" s="6">
        <v>85</v>
      </c>
      <c r="B86" s="3">
        <v>0</v>
      </c>
      <c r="C86" s="3">
        <v>60</v>
      </c>
      <c r="D86" s="3">
        <v>11</v>
      </c>
      <c r="E86" s="3">
        <v>4</v>
      </c>
      <c r="F86" s="3">
        <v>8</v>
      </c>
      <c r="G86" s="3">
        <v>126700</v>
      </c>
      <c r="H8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6" s="11" t="str">
        <f>IF(OR(Table4[[#This Row],[Condition 1]]="Yes",Table4[[#This Row],[Condition 2]]="Yes"),"Yes","No")</f>
        <v>No</v>
      </c>
    </row>
    <row r="87" spans="1:10" hidden="1" x14ac:dyDescent="0.25">
      <c r="A87" s="6">
        <v>86</v>
      </c>
      <c r="B87" s="3">
        <v>0</v>
      </c>
      <c r="C87" s="3">
        <v>50</v>
      </c>
      <c r="D87" s="3">
        <v>10</v>
      </c>
      <c r="E87" s="3">
        <v>2</v>
      </c>
      <c r="F87" s="3">
        <v>4</v>
      </c>
      <c r="G87" s="3">
        <v>67000</v>
      </c>
      <c r="H8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7" s="11" t="str">
        <f>IF(OR(Table4[[#This Row],[Condition 1]]="Yes",Table4[[#This Row],[Condition 2]]="Yes"),"Yes","No")</f>
        <v>No</v>
      </c>
    </row>
    <row r="88" spans="1:10" x14ac:dyDescent="0.25">
      <c r="A88" s="6">
        <v>87</v>
      </c>
      <c r="B88" s="3">
        <v>1</v>
      </c>
      <c r="C88" s="3">
        <v>49</v>
      </c>
      <c r="D88" s="3">
        <v>16</v>
      </c>
      <c r="E88" s="3">
        <v>12</v>
      </c>
      <c r="F88" s="3">
        <v>4</v>
      </c>
      <c r="G88" s="3">
        <v>102600</v>
      </c>
      <c r="H8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8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8" s="11" t="str">
        <f>IF(OR(Table4[[#This Row],[Condition 1]]="Yes",Table4[[#This Row],[Condition 2]]="Yes"),"Yes","No")</f>
        <v>Yes</v>
      </c>
    </row>
    <row r="89" spans="1:10" hidden="1" x14ac:dyDescent="0.25">
      <c r="A89" s="6">
        <v>88</v>
      </c>
      <c r="B89" s="3">
        <v>0</v>
      </c>
      <c r="C89" s="3">
        <v>22</v>
      </c>
      <c r="D89" s="3">
        <v>4</v>
      </c>
      <c r="E89" s="3">
        <v>3</v>
      </c>
      <c r="F89" s="3">
        <v>4</v>
      </c>
      <c r="G89" s="3">
        <v>52000</v>
      </c>
      <c r="H8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9" s="11" t="str">
        <f>IF(OR(Table4[[#This Row],[Condition 1]]="Yes",Table4[[#This Row],[Condition 2]]="Yes"),"Yes","No")</f>
        <v>No</v>
      </c>
    </row>
    <row r="90" spans="1:10" hidden="1" x14ac:dyDescent="0.25">
      <c r="A90" s="6">
        <v>89</v>
      </c>
      <c r="B90" s="3">
        <v>1</v>
      </c>
      <c r="C90" s="3">
        <v>51</v>
      </c>
      <c r="D90" s="3">
        <v>9</v>
      </c>
      <c r="E90" s="3">
        <v>10</v>
      </c>
      <c r="F90" s="3">
        <v>4</v>
      </c>
      <c r="G90" s="3">
        <v>76000</v>
      </c>
      <c r="H9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9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0" s="11" t="str">
        <f>IF(OR(Table4[[#This Row],[Condition 1]]="Yes",Table4[[#This Row],[Condition 2]]="Yes"),"Yes","No")</f>
        <v>No</v>
      </c>
    </row>
    <row r="91" spans="1:10" hidden="1" x14ac:dyDescent="0.25">
      <c r="A91" s="6">
        <v>90</v>
      </c>
      <c r="B91" s="3">
        <v>1</v>
      </c>
      <c r="C91" s="3">
        <v>22</v>
      </c>
      <c r="D91" s="3">
        <v>0</v>
      </c>
      <c r="E91" s="3">
        <v>3</v>
      </c>
      <c r="F91" s="3">
        <v>8</v>
      </c>
      <c r="G91" s="3">
        <v>83000</v>
      </c>
      <c r="H9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9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1" s="11" t="str">
        <f>IF(OR(Table4[[#This Row],[Condition 1]]="Yes",Table4[[#This Row],[Condition 2]]="Yes"),"Yes","No")</f>
        <v>No</v>
      </c>
    </row>
    <row r="92" spans="1:10" x14ac:dyDescent="0.25">
      <c r="A92" s="6">
        <v>91</v>
      </c>
      <c r="B92" s="3">
        <v>1</v>
      </c>
      <c r="C92" s="3">
        <v>47</v>
      </c>
      <c r="D92" s="3">
        <v>8</v>
      </c>
      <c r="E92" s="3">
        <v>13</v>
      </c>
      <c r="F92" s="3">
        <v>4</v>
      </c>
      <c r="G92" s="3">
        <v>80800</v>
      </c>
      <c r="H9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9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2" s="11" t="str">
        <f>IF(OR(Table4[[#This Row],[Condition 1]]="Yes",Table4[[#This Row],[Condition 2]]="Yes"),"Yes","No")</f>
        <v>Yes</v>
      </c>
    </row>
    <row r="93" spans="1:10" x14ac:dyDescent="0.25">
      <c r="A93" s="6">
        <v>92</v>
      </c>
      <c r="B93" s="3">
        <v>1</v>
      </c>
      <c r="C93" s="3">
        <v>41</v>
      </c>
      <c r="D93" s="3">
        <v>10</v>
      </c>
      <c r="E93" s="3">
        <v>10</v>
      </c>
      <c r="F93" s="3">
        <v>6</v>
      </c>
      <c r="G93" s="3">
        <v>91100</v>
      </c>
      <c r="H9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9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3" s="11" t="str">
        <f>IF(OR(Table4[[#This Row],[Condition 1]]="Yes",Table4[[#This Row],[Condition 2]]="Yes"),"Yes","No")</f>
        <v>Yes</v>
      </c>
    </row>
    <row r="94" spans="1:10" hidden="1" x14ac:dyDescent="0.25">
      <c r="A94" s="6">
        <v>93</v>
      </c>
      <c r="B94" s="3">
        <v>0</v>
      </c>
      <c r="C94" s="3">
        <v>24</v>
      </c>
      <c r="D94" s="3">
        <v>3</v>
      </c>
      <c r="E94" s="3">
        <v>1</v>
      </c>
      <c r="F94" s="3">
        <v>0</v>
      </c>
      <c r="G94" s="3">
        <v>30100</v>
      </c>
      <c r="H9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9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4" s="11" t="str">
        <f>IF(OR(Table4[[#This Row],[Condition 1]]="Yes",Table4[[#This Row],[Condition 2]]="Yes"),"Yes","No")</f>
        <v>No</v>
      </c>
    </row>
    <row r="95" spans="1:10" hidden="1" x14ac:dyDescent="0.25">
      <c r="A95" s="6">
        <v>94</v>
      </c>
      <c r="B95" s="3">
        <v>1</v>
      </c>
      <c r="C95" s="3">
        <v>64</v>
      </c>
      <c r="D95" s="3">
        <v>5</v>
      </c>
      <c r="E95" s="3">
        <v>7</v>
      </c>
      <c r="F95" s="3">
        <v>4</v>
      </c>
      <c r="G95" s="3">
        <v>55700</v>
      </c>
      <c r="H9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9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5" s="11" t="str">
        <f>IF(OR(Table4[[#This Row],[Condition 1]]="Yes",Table4[[#This Row],[Condition 2]]="Yes"),"Yes","No")</f>
        <v>No</v>
      </c>
    </row>
    <row r="96" spans="1:10" hidden="1" x14ac:dyDescent="0.25">
      <c r="A96" s="6">
        <v>95</v>
      </c>
      <c r="B96" s="3">
        <v>1</v>
      </c>
      <c r="C96" s="3">
        <v>43</v>
      </c>
      <c r="D96" s="3">
        <v>0</v>
      </c>
      <c r="E96" s="3">
        <v>11</v>
      </c>
      <c r="F96" s="3">
        <v>4</v>
      </c>
      <c r="G96" s="3">
        <v>51400</v>
      </c>
      <c r="H9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9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6" s="11" t="str">
        <f>IF(OR(Table4[[#This Row],[Condition 1]]="Yes",Table4[[#This Row],[Condition 2]]="Yes"),"Yes","No")</f>
        <v>No</v>
      </c>
    </row>
    <row r="97" spans="1:10" hidden="1" x14ac:dyDescent="0.25">
      <c r="A97" s="6">
        <v>96</v>
      </c>
      <c r="B97" s="3">
        <v>0</v>
      </c>
      <c r="C97" s="3">
        <v>22</v>
      </c>
      <c r="D97" s="3">
        <v>3</v>
      </c>
      <c r="E97" s="3">
        <v>1</v>
      </c>
      <c r="F97" s="3">
        <v>4</v>
      </c>
      <c r="G97" s="3">
        <v>43800</v>
      </c>
      <c r="H9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9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7" s="11" t="str">
        <f>IF(OR(Table4[[#This Row],[Condition 1]]="Yes",Table4[[#This Row],[Condition 2]]="Yes"),"Yes","No")</f>
        <v>No</v>
      </c>
    </row>
    <row r="98" spans="1:10" hidden="1" x14ac:dyDescent="0.25">
      <c r="A98" s="6">
        <v>97</v>
      </c>
      <c r="B98" s="3">
        <v>1</v>
      </c>
      <c r="C98" s="3">
        <v>59</v>
      </c>
      <c r="D98" s="3">
        <v>0</v>
      </c>
      <c r="E98" s="3">
        <v>1</v>
      </c>
      <c r="F98" s="3">
        <v>4</v>
      </c>
      <c r="G98" s="3">
        <v>25000</v>
      </c>
      <c r="H9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9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8" s="11" t="str">
        <f>IF(OR(Table4[[#This Row],[Condition 1]]="Yes",Table4[[#This Row],[Condition 2]]="Yes"),"Yes","No")</f>
        <v>No</v>
      </c>
    </row>
    <row r="99" spans="1:10" hidden="1" x14ac:dyDescent="0.25">
      <c r="A99" s="6">
        <v>98</v>
      </c>
      <c r="B99" s="3">
        <v>0</v>
      </c>
      <c r="C99" s="3">
        <v>32</v>
      </c>
      <c r="D99" s="3">
        <v>10</v>
      </c>
      <c r="E99" s="3">
        <v>15</v>
      </c>
      <c r="F99" s="3">
        <v>2</v>
      </c>
      <c r="G99" s="3">
        <v>80600</v>
      </c>
      <c r="H9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9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9" s="11" t="str">
        <f>IF(OR(Table4[[#This Row],[Condition 1]]="Yes",Table4[[#This Row],[Condition 2]]="Yes"),"Yes","No")</f>
        <v>No</v>
      </c>
    </row>
    <row r="100" spans="1:10" hidden="1" x14ac:dyDescent="0.25">
      <c r="A100" s="6">
        <v>99</v>
      </c>
      <c r="B100" s="3">
        <v>1</v>
      </c>
      <c r="C100" s="3">
        <v>45</v>
      </c>
      <c r="D100" s="3">
        <v>8</v>
      </c>
      <c r="E100" s="3">
        <v>5</v>
      </c>
      <c r="F100" s="3">
        <v>2</v>
      </c>
      <c r="G100" s="3">
        <v>39600</v>
      </c>
      <c r="H10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0" s="11" t="str">
        <f>IF(OR(Table4[[#This Row],[Condition 1]]="Yes",Table4[[#This Row],[Condition 2]]="Yes"),"Yes","No")</f>
        <v>No</v>
      </c>
    </row>
    <row r="101" spans="1:10" hidden="1" x14ac:dyDescent="0.25">
      <c r="A101" s="6">
        <v>100</v>
      </c>
      <c r="B101" s="3">
        <v>0</v>
      </c>
      <c r="C101" s="3">
        <v>47</v>
      </c>
      <c r="D101" s="3">
        <v>0</v>
      </c>
      <c r="E101" s="3">
        <v>1</v>
      </c>
      <c r="F101" s="3">
        <v>2</v>
      </c>
      <c r="G101" s="3">
        <v>13400</v>
      </c>
      <c r="H10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1" s="11" t="str">
        <f>IF(OR(Table4[[#This Row],[Condition 1]]="Yes",Table4[[#This Row],[Condition 2]]="Yes"),"Yes","No")</f>
        <v>No</v>
      </c>
    </row>
    <row r="102" spans="1:10" hidden="1" x14ac:dyDescent="0.25">
      <c r="A102" s="6">
        <v>101</v>
      </c>
      <c r="B102" s="3">
        <v>1</v>
      </c>
      <c r="C102" s="3">
        <v>29</v>
      </c>
      <c r="D102" s="3">
        <v>6</v>
      </c>
      <c r="E102" s="3">
        <v>18</v>
      </c>
      <c r="F102" s="3">
        <v>4</v>
      </c>
      <c r="G102" s="3">
        <v>88200</v>
      </c>
      <c r="H10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2" s="11" t="str">
        <f>IF(OR(Table4[[#This Row],[Condition 1]]="Yes",Table4[[#This Row],[Condition 2]]="Yes"),"Yes","No")</f>
        <v>No</v>
      </c>
    </row>
    <row r="103" spans="1:10" hidden="1" x14ac:dyDescent="0.25">
      <c r="A103" s="6">
        <v>102</v>
      </c>
      <c r="B103" s="3">
        <v>0</v>
      </c>
      <c r="C103" s="3">
        <v>61</v>
      </c>
      <c r="D103" s="3">
        <v>9</v>
      </c>
      <c r="E103" s="3">
        <v>15</v>
      </c>
      <c r="F103" s="3">
        <v>6</v>
      </c>
      <c r="G103" s="3">
        <v>109100</v>
      </c>
      <c r="H10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3" s="11" t="str">
        <f>IF(OR(Table4[[#This Row],[Condition 1]]="Yes",Table4[[#This Row],[Condition 2]]="Yes"),"Yes","No")</f>
        <v>No</v>
      </c>
    </row>
    <row r="104" spans="1:10" hidden="1" x14ac:dyDescent="0.25">
      <c r="A104" s="6">
        <v>103</v>
      </c>
      <c r="B104" s="3">
        <v>1</v>
      </c>
      <c r="C104" s="3">
        <v>57</v>
      </c>
      <c r="D104" s="3">
        <v>3</v>
      </c>
      <c r="E104" s="3">
        <v>1</v>
      </c>
      <c r="F104" s="3">
        <v>4</v>
      </c>
      <c r="G104" s="3">
        <v>34200</v>
      </c>
      <c r="H10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4" s="11" t="str">
        <f>IF(OR(Table4[[#This Row],[Condition 1]]="Yes",Table4[[#This Row],[Condition 2]]="Yes"),"Yes","No")</f>
        <v>No</v>
      </c>
    </row>
    <row r="105" spans="1:10" hidden="1" x14ac:dyDescent="0.25">
      <c r="A105" s="6">
        <v>104</v>
      </c>
      <c r="B105" s="3">
        <v>1</v>
      </c>
      <c r="C105" s="3">
        <v>65</v>
      </c>
      <c r="D105" s="3">
        <v>4</v>
      </c>
      <c r="E105" s="3">
        <v>9</v>
      </c>
      <c r="F105" s="3">
        <v>4</v>
      </c>
      <c r="G105" s="3">
        <v>57800</v>
      </c>
      <c r="H10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5" s="11" t="str">
        <f>IF(OR(Table4[[#This Row],[Condition 1]]="Yes",Table4[[#This Row],[Condition 2]]="Yes"),"Yes","No")</f>
        <v>No</v>
      </c>
    </row>
    <row r="106" spans="1:10" hidden="1" x14ac:dyDescent="0.25">
      <c r="A106" s="6">
        <v>105</v>
      </c>
      <c r="B106" s="3">
        <v>0</v>
      </c>
      <c r="C106" s="3">
        <v>34</v>
      </c>
      <c r="D106" s="3">
        <v>6</v>
      </c>
      <c r="E106" s="3">
        <v>7</v>
      </c>
      <c r="F106" s="3">
        <v>4</v>
      </c>
      <c r="G106" s="3">
        <v>68100</v>
      </c>
      <c r="H10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6" s="11" t="str">
        <f>IF(OR(Table4[[#This Row],[Condition 1]]="Yes",Table4[[#This Row],[Condition 2]]="Yes"),"Yes","No")</f>
        <v>No</v>
      </c>
    </row>
    <row r="107" spans="1:10" x14ac:dyDescent="0.25">
      <c r="A107" s="6">
        <v>106</v>
      </c>
      <c r="B107" s="3">
        <v>0</v>
      </c>
      <c r="C107" s="3">
        <v>54</v>
      </c>
      <c r="D107" s="3">
        <v>6</v>
      </c>
      <c r="E107" s="3">
        <v>13</v>
      </c>
      <c r="F107" s="3">
        <v>6</v>
      </c>
      <c r="G107" s="3">
        <v>94900</v>
      </c>
      <c r="H10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Yes</v>
      </c>
      <c r="J107" s="11" t="str">
        <f>IF(OR(Table4[[#This Row],[Condition 1]]="Yes",Table4[[#This Row],[Condition 2]]="Yes"),"Yes","No")</f>
        <v>Yes</v>
      </c>
    </row>
    <row r="108" spans="1:10" hidden="1" x14ac:dyDescent="0.25">
      <c r="A108" s="6">
        <v>107</v>
      </c>
      <c r="B108" s="3">
        <v>1</v>
      </c>
      <c r="C108" s="3">
        <v>30</v>
      </c>
      <c r="D108" s="3">
        <v>5</v>
      </c>
      <c r="E108" s="3">
        <v>5</v>
      </c>
      <c r="F108" s="3">
        <v>6</v>
      </c>
      <c r="G108" s="3">
        <v>63200</v>
      </c>
      <c r="H10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8" s="11" t="str">
        <f>IF(OR(Table4[[#This Row],[Condition 1]]="Yes",Table4[[#This Row],[Condition 2]]="Yes"),"Yes","No")</f>
        <v>No</v>
      </c>
    </row>
    <row r="109" spans="1:10" x14ac:dyDescent="0.25">
      <c r="A109" s="6">
        <v>108</v>
      </c>
      <c r="B109" s="3">
        <v>1</v>
      </c>
      <c r="C109" s="3">
        <v>39</v>
      </c>
      <c r="D109" s="3">
        <v>6</v>
      </c>
      <c r="E109" s="3">
        <v>16</v>
      </c>
      <c r="F109" s="3">
        <v>4</v>
      </c>
      <c r="G109" s="3">
        <v>82700</v>
      </c>
      <c r="H10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0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9" s="11" t="str">
        <f>IF(OR(Table4[[#This Row],[Condition 1]]="Yes",Table4[[#This Row],[Condition 2]]="Yes"),"Yes","No")</f>
        <v>Yes</v>
      </c>
    </row>
    <row r="110" spans="1:10" hidden="1" x14ac:dyDescent="0.25">
      <c r="A110" s="6">
        <v>109</v>
      </c>
      <c r="B110" s="3">
        <v>0</v>
      </c>
      <c r="C110" s="3">
        <v>32</v>
      </c>
      <c r="D110" s="3">
        <v>7</v>
      </c>
      <c r="E110" s="3">
        <v>8</v>
      </c>
      <c r="F110" s="3">
        <v>6</v>
      </c>
      <c r="G110" s="3">
        <v>85600</v>
      </c>
      <c r="H11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0" s="11" t="str">
        <f>IF(OR(Table4[[#This Row],[Condition 1]]="Yes",Table4[[#This Row],[Condition 2]]="Yes"),"Yes","No")</f>
        <v>No</v>
      </c>
    </row>
    <row r="111" spans="1:10" hidden="1" x14ac:dyDescent="0.25">
      <c r="A111" s="6">
        <v>110</v>
      </c>
      <c r="B111" s="3">
        <v>1</v>
      </c>
      <c r="C111" s="3">
        <v>24</v>
      </c>
      <c r="D111" s="3">
        <v>2</v>
      </c>
      <c r="E111" s="3">
        <v>7</v>
      </c>
      <c r="F111" s="3">
        <v>2</v>
      </c>
      <c r="G111" s="3">
        <v>27100</v>
      </c>
      <c r="H11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1" s="11" t="str">
        <f>IF(OR(Table4[[#This Row],[Condition 1]]="Yes",Table4[[#This Row],[Condition 2]]="Yes"),"Yes","No")</f>
        <v>No</v>
      </c>
    </row>
    <row r="112" spans="1:10" hidden="1" x14ac:dyDescent="0.25">
      <c r="A112" s="6">
        <v>111</v>
      </c>
      <c r="B112" s="3">
        <v>0</v>
      </c>
      <c r="C112" s="3">
        <v>40</v>
      </c>
      <c r="D112" s="3">
        <v>10</v>
      </c>
      <c r="E112" s="3">
        <v>3</v>
      </c>
      <c r="F112" s="3">
        <v>4</v>
      </c>
      <c r="G112" s="3">
        <v>69800</v>
      </c>
      <c r="H11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2" s="11" t="str">
        <f>IF(OR(Table4[[#This Row],[Condition 1]]="Yes",Table4[[#This Row],[Condition 2]]="Yes"),"Yes","No")</f>
        <v>No</v>
      </c>
    </row>
    <row r="113" spans="1:10" hidden="1" x14ac:dyDescent="0.25">
      <c r="A113" s="6">
        <v>112</v>
      </c>
      <c r="B113" s="3">
        <v>0</v>
      </c>
      <c r="C113" s="3">
        <v>52</v>
      </c>
      <c r="D113" s="3">
        <v>13</v>
      </c>
      <c r="E113" s="3">
        <v>4</v>
      </c>
      <c r="F113" s="3">
        <v>4</v>
      </c>
      <c r="G113" s="3">
        <v>81300</v>
      </c>
      <c r="H11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3" s="11" t="str">
        <f>IF(OR(Table4[[#This Row],[Condition 1]]="Yes",Table4[[#This Row],[Condition 2]]="Yes"),"Yes","No")</f>
        <v>No</v>
      </c>
    </row>
    <row r="114" spans="1:10" hidden="1" x14ac:dyDescent="0.25">
      <c r="A114" s="6">
        <v>113</v>
      </c>
      <c r="B114" s="3">
        <v>0</v>
      </c>
      <c r="C114" s="3">
        <v>28</v>
      </c>
      <c r="D114" s="3">
        <v>11</v>
      </c>
      <c r="E114" s="3">
        <v>5</v>
      </c>
      <c r="F114" s="3">
        <v>4</v>
      </c>
      <c r="G114" s="3">
        <v>78400</v>
      </c>
      <c r="H11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4" s="11" t="str">
        <f>IF(OR(Table4[[#This Row],[Condition 1]]="Yes",Table4[[#This Row],[Condition 2]]="Yes"),"Yes","No")</f>
        <v>No</v>
      </c>
    </row>
    <row r="115" spans="1:10" hidden="1" x14ac:dyDescent="0.25">
      <c r="A115" s="6">
        <v>114</v>
      </c>
      <c r="B115" s="3">
        <v>0</v>
      </c>
      <c r="C115" s="3">
        <v>53</v>
      </c>
      <c r="D115" s="3">
        <v>20</v>
      </c>
      <c r="E115" s="3">
        <v>9</v>
      </c>
      <c r="F115" s="3">
        <v>6</v>
      </c>
      <c r="G115" s="3">
        <v>127300</v>
      </c>
      <c r="H11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5" s="11" t="str">
        <f>IF(OR(Table4[[#This Row],[Condition 1]]="Yes",Table4[[#This Row],[Condition 2]]="Yes"),"Yes","No")</f>
        <v>No</v>
      </c>
    </row>
    <row r="116" spans="1:10" hidden="1" x14ac:dyDescent="0.25">
      <c r="A116" s="6">
        <v>115</v>
      </c>
      <c r="B116" s="3">
        <v>0</v>
      </c>
      <c r="C116" s="3">
        <v>43</v>
      </c>
      <c r="D116" s="3">
        <v>0</v>
      </c>
      <c r="E116" s="3">
        <v>24</v>
      </c>
      <c r="F116" s="3">
        <v>4</v>
      </c>
      <c r="G116" s="3">
        <v>93700</v>
      </c>
      <c r="H11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6" s="11" t="str">
        <f>IF(OR(Table4[[#This Row],[Condition 1]]="Yes",Table4[[#This Row],[Condition 2]]="Yes"),"Yes","No")</f>
        <v>No</v>
      </c>
    </row>
    <row r="117" spans="1:10" hidden="1" x14ac:dyDescent="0.25">
      <c r="A117" s="6">
        <v>116</v>
      </c>
      <c r="B117" s="3">
        <v>0</v>
      </c>
      <c r="C117" s="3">
        <v>30</v>
      </c>
      <c r="D117" s="3">
        <v>5</v>
      </c>
      <c r="E117" s="3">
        <v>6</v>
      </c>
      <c r="F117" s="3">
        <v>6</v>
      </c>
      <c r="G117" s="3">
        <v>74400</v>
      </c>
      <c r="H11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7" s="11" t="str">
        <f>IF(OR(Table4[[#This Row],[Condition 1]]="Yes",Table4[[#This Row],[Condition 2]]="Yes"),"Yes","No")</f>
        <v>No</v>
      </c>
    </row>
    <row r="118" spans="1:10" hidden="1" x14ac:dyDescent="0.25">
      <c r="A118" s="6">
        <v>117</v>
      </c>
      <c r="B118" s="3">
        <v>0</v>
      </c>
      <c r="C118" s="3">
        <v>46</v>
      </c>
      <c r="D118" s="3">
        <v>3</v>
      </c>
      <c r="E118" s="3">
        <v>3</v>
      </c>
      <c r="F118" s="3">
        <v>4</v>
      </c>
      <c r="G118" s="3">
        <v>48300</v>
      </c>
      <c r="H11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8" s="11" t="str">
        <f>IF(OR(Table4[[#This Row],[Condition 1]]="Yes",Table4[[#This Row],[Condition 2]]="Yes"),"Yes","No")</f>
        <v>No</v>
      </c>
    </row>
    <row r="119" spans="1:10" x14ac:dyDescent="0.25">
      <c r="A119" s="6">
        <v>118</v>
      </c>
      <c r="B119" s="3">
        <v>1</v>
      </c>
      <c r="C119" s="3">
        <v>38</v>
      </c>
      <c r="D119" s="3">
        <v>10</v>
      </c>
      <c r="E119" s="3">
        <v>13</v>
      </c>
      <c r="F119" s="3">
        <v>6</v>
      </c>
      <c r="G119" s="3">
        <v>98900</v>
      </c>
      <c r="H11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1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9" s="11" t="str">
        <f>IF(OR(Table4[[#This Row],[Condition 1]]="Yes",Table4[[#This Row],[Condition 2]]="Yes"),"Yes","No")</f>
        <v>Yes</v>
      </c>
    </row>
    <row r="120" spans="1:10" hidden="1" x14ac:dyDescent="0.25">
      <c r="A120" s="6">
        <v>119</v>
      </c>
      <c r="B120" s="3">
        <v>0</v>
      </c>
      <c r="C120" s="3">
        <v>28</v>
      </c>
      <c r="D120" s="3">
        <v>0</v>
      </c>
      <c r="E120" s="3">
        <v>16</v>
      </c>
      <c r="F120" s="3">
        <v>4</v>
      </c>
      <c r="G120" s="3">
        <v>73300</v>
      </c>
      <c r="H12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2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0" s="11" t="str">
        <f>IF(OR(Table4[[#This Row],[Condition 1]]="Yes",Table4[[#This Row],[Condition 2]]="Yes"),"Yes","No")</f>
        <v>No</v>
      </c>
    </row>
    <row r="121" spans="1:10" x14ac:dyDescent="0.25">
      <c r="A121" s="6">
        <v>120</v>
      </c>
      <c r="B121" s="3">
        <v>1</v>
      </c>
      <c r="C121" s="3">
        <v>46</v>
      </c>
      <c r="D121" s="3">
        <v>11</v>
      </c>
      <c r="E121" s="3">
        <v>19</v>
      </c>
      <c r="F121" s="3">
        <v>6</v>
      </c>
      <c r="G121" s="3">
        <v>117300</v>
      </c>
      <c r="H12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2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1" s="11" t="str">
        <f>IF(OR(Table4[[#This Row],[Condition 1]]="Yes",Table4[[#This Row],[Condition 2]]="Yes"),"Yes","No")</f>
        <v>Yes</v>
      </c>
    </row>
    <row r="122" spans="1:10" hidden="1" x14ac:dyDescent="0.25">
      <c r="A122" s="6">
        <v>121</v>
      </c>
      <c r="B122" s="3">
        <v>1</v>
      </c>
      <c r="C122" s="3">
        <v>30</v>
      </c>
      <c r="D122" s="3">
        <v>5</v>
      </c>
      <c r="E122" s="3">
        <v>5</v>
      </c>
      <c r="F122" s="3">
        <v>0</v>
      </c>
      <c r="G122" s="3">
        <v>37800</v>
      </c>
      <c r="H12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2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2" s="11" t="str">
        <f>IF(OR(Table4[[#This Row],[Condition 1]]="Yes",Table4[[#This Row],[Condition 2]]="Yes"),"Yes","No")</f>
        <v>No</v>
      </c>
    </row>
    <row r="123" spans="1:10" x14ac:dyDescent="0.25">
      <c r="A123" s="6">
        <v>122</v>
      </c>
      <c r="B123" s="3">
        <v>1</v>
      </c>
      <c r="C123" s="3">
        <v>43</v>
      </c>
      <c r="D123" s="3">
        <v>6</v>
      </c>
      <c r="E123" s="3">
        <v>14</v>
      </c>
      <c r="F123" s="3">
        <v>4</v>
      </c>
      <c r="G123" s="3">
        <v>77400</v>
      </c>
      <c r="H12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2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3" s="11" t="str">
        <f>IF(OR(Table4[[#This Row],[Condition 1]]="Yes",Table4[[#This Row],[Condition 2]]="Yes"),"Yes","No")</f>
        <v>Yes</v>
      </c>
    </row>
    <row r="124" spans="1:10" hidden="1" x14ac:dyDescent="0.25">
      <c r="A124" s="6">
        <v>123</v>
      </c>
      <c r="B124" s="3">
        <v>1</v>
      </c>
      <c r="C124" s="3">
        <v>29</v>
      </c>
      <c r="D124" s="3">
        <v>11</v>
      </c>
      <c r="E124" s="3">
        <v>1</v>
      </c>
      <c r="F124" s="3">
        <v>8</v>
      </c>
      <c r="G124" s="3">
        <v>111200</v>
      </c>
      <c r="H12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2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4" s="11" t="str">
        <f>IF(OR(Table4[[#This Row],[Condition 1]]="Yes",Table4[[#This Row],[Condition 2]]="Yes"),"Yes","No")</f>
        <v>No</v>
      </c>
    </row>
    <row r="125" spans="1:10" hidden="1" x14ac:dyDescent="0.25">
      <c r="A125" s="6">
        <v>124</v>
      </c>
      <c r="B125" s="3">
        <v>0</v>
      </c>
      <c r="C125" s="3">
        <v>48</v>
      </c>
      <c r="D125" s="3">
        <v>11</v>
      </c>
      <c r="E125" s="3">
        <v>4</v>
      </c>
      <c r="F125" s="3">
        <v>4</v>
      </c>
      <c r="G125" s="3">
        <v>75300</v>
      </c>
      <c r="H12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2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5" s="11" t="str">
        <f>IF(OR(Table4[[#This Row],[Condition 1]]="Yes",Table4[[#This Row],[Condition 2]]="Yes"),"Yes","No")</f>
        <v>No</v>
      </c>
    </row>
    <row r="126" spans="1:10" x14ac:dyDescent="0.25">
      <c r="A126" s="6">
        <v>125</v>
      </c>
      <c r="B126" s="3">
        <v>0</v>
      </c>
      <c r="C126" s="3">
        <v>42</v>
      </c>
      <c r="D126" s="3">
        <v>7</v>
      </c>
      <c r="E126" s="3">
        <v>17</v>
      </c>
      <c r="F126" s="3">
        <v>4</v>
      </c>
      <c r="G126" s="3">
        <v>96900</v>
      </c>
      <c r="H12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2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Yes</v>
      </c>
      <c r="J126" s="11" t="str">
        <f>IF(OR(Table4[[#This Row],[Condition 1]]="Yes",Table4[[#This Row],[Condition 2]]="Yes"),"Yes","No")</f>
        <v>Yes</v>
      </c>
    </row>
    <row r="127" spans="1:10" hidden="1" x14ac:dyDescent="0.25">
      <c r="A127" s="6">
        <v>126</v>
      </c>
      <c r="B127" s="3">
        <v>0</v>
      </c>
      <c r="C127" s="3">
        <v>18</v>
      </c>
      <c r="D127" s="3">
        <v>10</v>
      </c>
      <c r="E127" s="3">
        <v>19</v>
      </c>
      <c r="F127" s="3">
        <v>6</v>
      </c>
      <c r="G127" s="3">
        <v>123600</v>
      </c>
      <c r="H12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2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7" s="11" t="str">
        <f>IF(OR(Table4[[#This Row],[Condition 1]]="Yes",Table4[[#This Row],[Condition 2]]="Yes"),"Yes","No")</f>
        <v>No</v>
      </c>
    </row>
    <row r="128" spans="1:10" hidden="1" x14ac:dyDescent="0.25">
      <c r="A128" s="6">
        <v>127</v>
      </c>
      <c r="B128" s="3">
        <v>0</v>
      </c>
      <c r="C128" s="3">
        <v>35</v>
      </c>
      <c r="D128" s="3">
        <v>6</v>
      </c>
      <c r="E128" s="3">
        <v>2</v>
      </c>
      <c r="F128" s="3">
        <v>4</v>
      </c>
      <c r="G128" s="3">
        <v>55200</v>
      </c>
      <c r="H12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2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8" s="11" t="str">
        <f>IF(OR(Table4[[#This Row],[Condition 1]]="Yes",Table4[[#This Row],[Condition 2]]="Yes"),"Yes","No")</f>
        <v>No</v>
      </c>
    </row>
    <row r="129" spans="1:10" hidden="1" x14ac:dyDescent="0.25">
      <c r="A129" s="6">
        <v>128</v>
      </c>
      <c r="B129" s="3">
        <v>1</v>
      </c>
      <c r="C129" s="3">
        <v>22</v>
      </c>
      <c r="D129" s="3">
        <v>0</v>
      </c>
      <c r="E129" s="3">
        <v>1</v>
      </c>
      <c r="F129" s="3">
        <v>0</v>
      </c>
      <c r="G129" s="3">
        <v>12400</v>
      </c>
      <c r="H12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2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9" s="11" t="str">
        <f>IF(OR(Table4[[#This Row],[Condition 1]]="Yes",Table4[[#This Row],[Condition 2]]="Yes"),"Yes","No")</f>
        <v>No</v>
      </c>
    </row>
    <row r="130" spans="1:10" hidden="1" x14ac:dyDescent="0.25">
      <c r="A130" s="6">
        <v>129</v>
      </c>
      <c r="B130" s="3">
        <v>1</v>
      </c>
      <c r="C130" s="3">
        <v>44</v>
      </c>
      <c r="D130" s="3">
        <v>4</v>
      </c>
      <c r="E130" s="3">
        <v>15</v>
      </c>
      <c r="F130" s="3">
        <v>4</v>
      </c>
      <c r="G130" s="3">
        <v>73900</v>
      </c>
      <c r="H13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0" s="11" t="str">
        <f>IF(OR(Table4[[#This Row],[Condition 1]]="Yes",Table4[[#This Row],[Condition 2]]="Yes"),"Yes","No")</f>
        <v>No</v>
      </c>
    </row>
    <row r="131" spans="1:10" hidden="1" x14ac:dyDescent="0.25">
      <c r="A131" s="6">
        <v>130</v>
      </c>
      <c r="B131" s="3">
        <v>1</v>
      </c>
      <c r="C131" s="3">
        <v>47</v>
      </c>
      <c r="D131" s="3">
        <v>20</v>
      </c>
      <c r="E131" s="3">
        <v>4</v>
      </c>
      <c r="F131" s="3">
        <v>4</v>
      </c>
      <c r="G131" s="3">
        <v>94100</v>
      </c>
      <c r="H13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1" s="11" t="str">
        <f>IF(OR(Table4[[#This Row],[Condition 1]]="Yes",Table4[[#This Row],[Condition 2]]="Yes"),"Yes","No")</f>
        <v>No</v>
      </c>
    </row>
    <row r="132" spans="1:10" hidden="1" x14ac:dyDescent="0.25">
      <c r="A132" s="6">
        <v>131</v>
      </c>
      <c r="B132" s="3">
        <v>1</v>
      </c>
      <c r="C132" s="3">
        <v>34</v>
      </c>
      <c r="D132" s="3">
        <v>10</v>
      </c>
      <c r="E132" s="3">
        <v>8</v>
      </c>
      <c r="F132" s="3">
        <v>4</v>
      </c>
      <c r="G132" s="3">
        <v>74300</v>
      </c>
      <c r="H13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2" s="11" t="str">
        <f>IF(OR(Table4[[#This Row],[Condition 1]]="Yes",Table4[[#This Row],[Condition 2]]="Yes"),"Yes","No")</f>
        <v>No</v>
      </c>
    </row>
    <row r="133" spans="1:10" hidden="1" x14ac:dyDescent="0.25">
      <c r="A133" s="6">
        <v>132</v>
      </c>
      <c r="B133" s="3">
        <v>1</v>
      </c>
      <c r="C133" s="3">
        <v>37</v>
      </c>
      <c r="D133" s="3">
        <v>11</v>
      </c>
      <c r="E133" s="3">
        <v>4</v>
      </c>
      <c r="F133" s="3">
        <v>4</v>
      </c>
      <c r="G133" s="3">
        <v>66900</v>
      </c>
      <c r="H13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3" s="11" t="str">
        <f>IF(OR(Table4[[#This Row],[Condition 1]]="Yes",Table4[[#This Row],[Condition 2]]="Yes"),"Yes","No")</f>
        <v>No</v>
      </c>
    </row>
    <row r="134" spans="1:10" hidden="1" x14ac:dyDescent="0.25">
      <c r="A134" s="6">
        <v>133</v>
      </c>
      <c r="B134" s="3">
        <v>1</v>
      </c>
      <c r="C134" s="3">
        <v>49</v>
      </c>
      <c r="D134" s="3">
        <v>0</v>
      </c>
      <c r="E134" s="3">
        <v>4</v>
      </c>
      <c r="F134" s="3">
        <v>2</v>
      </c>
      <c r="G134" s="3">
        <v>12500</v>
      </c>
      <c r="H13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4" s="11" t="str">
        <f>IF(OR(Table4[[#This Row],[Condition 1]]="Yes",Table4[[#This Row],[Condition 2]]="Yes"),"Yes","No")</f>
        <v>No</v>
      </c>
    </row>
    <row r="135" spans="1:10" hidden="1" x14ac:dyDescent="0.25">
      <c r="A135" s="6">
        <v>134</v>
      </c>
      <c r="B135" s="3">
        <v>0</v>
      </c>
      <c r="C135" s="3">
        <v>32</v>
      </c>
      <c r="D135" s="3">
        <v>0</v>
      </c>
      <c r="E135" s="3">
        <v>18</v>
      </c>
      <c r="F135" s="3">
        <v>6</v>
      </c>
      <c r="G135" s="3">
        <v>90200</v>
      </c>
      <c r="H13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5" s="11" t="str">
        <f>IF(OR(Table4[[#This Row],[Condition 1]]="Yes",Table4[[#This Row],[Condition 2]]="Yes"),"Yes","No")</f>
        <v>No</v>
      </c>
    </row>
    <row r="136" spans="1:10" hidden="1" x14ac:dyDescent="0.25">
      <c r="A136" s="6">
        <v>135</v>
      </c>
      <c r="B136" s="3">
        <v>1</v>
      </c>
      <c r="C136" s="3">
        <v>37</v>
      </c>
      <c r="D136" s="3">
        <v>5</v>
      </c>
      <c r="E136" s="3">
        <v>8</v>
      </c>
      <c r="F136" s="3">
        <v>4</v>
      </c>
      <c r="G136" s="3">
        <v>59000</v>
      </c>
      <c r="H13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6" s="11" t="str">
        <f>IF(OR(Table4[[#This Row],[Condition 1]]="Yes",Table4[[#This Row],[Condition 2]]="Yes"),"Yes","No")</f>
        <v>No</v>
      </c>
    </row>
    <row r="137" spans="1:10" hidden="1" x14ac:dyDescent="0.25">
      <c r="A137" s="6">
        <v>136</v>
      </c>
      <c r="B137" s="3">
        <v>1</v>
      </c>
      <c r="C137" s="3">
        <v>29</v>
      </c>
      <c r="D137" s="3">
        <v>10</v>
      </c>
      <c r="E137" s="3">
        <v>19</v>
      </c>
      <c r="F137" s="3">
        <v>6</v>
      </c>
      <c r="G137" s="3">
        <v>114700</v>
      </c>
      <c r="H13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7" s="11" t="str">
        <f>IF(OR(Table4[[#This Row],[Condition 1]]="Yes",Table4[[#This Row],[Condition 2]]="Yes"),"Yes","No")</f>
        <v>No</v>
      </c>
    </row>
    <row r="138" spans="1:10" hidden="1" x14ac:dyDescent="0.25">
      <c r="A138" s="6">
        <v>137</v>
      </c>
      <c r="B138" s="3">
        <v>0</v>
      </c>
      <c r="C138" s="3">
        <v>24</v>
      </c>
      <c r="D138" s="3">
        <v>7</v>
      </c>
      <c r="E138" s="3">
        <v>15</v>
      </c>
      <c r="F138" s="3">
        <v>2</v>
      </c>
      <c r="G138" s="3">
        <v>71700</v>
      </c>
      <c r="H13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8" s="11" t="str">
        <f>IF(OR(Table4[[#This Row],[Condition 1]]="Yes",Table4[[#This Row],[Condition 2]]="Yes"),"Yes","No")</f>
        <v>No</v>
      </c>
    </row>
    <row r="139" spans="1:10" hidden="1" x14ac:dyDescent="0.25">
      <c r="A139" s="6">
        <v>138</v>
      </c>
      <c r="B139" s="3">
        <v>0</v>
      </c>
      <c r="C139" s="3">
        <v>43</v>
      </c>
      <c r="D139" s="3">
        <v>20</v>
      </c>
      <c r="E139" s="3">
        <v>18</v>
      </c>
      <c r="F139" s="3">
        <v>0</v>
      </c>
      <c r="G139" s="3">
        <v>125500</v>
      </c>
      <c r="H13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9" s="11" t="str">
        <f>IF(OR(Table4[[#This Row],[Condition 1]]="Yes",Table4[[#This Row],[Condition 2]]="Yes"),"Yes","No")</f>
        <v>No</v>
      </c>
    </row>
    <row r="140" spans="1:10" hidden="1" x14ac:dyDescent="0.25">
      <c r="A140" s="6">
        <v>139</v>
      </c>
      <c r="B140" s="3">
        <v>1</v>
      </c>
      <c r="C140" s="3">
        <v>54</v>
      </c>
      <c r="D140" s="3">
        <v>11</v>
      </c>
      <c r="E140" s="3">
        <v>17</v>
      </c>
      <c r="F140" s="3">
        <v>4</v>
      </c>
      <c r="G140" s="3">
        <v>100200</v>
      </c>
      <c r="H14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0" s="11" t="str">
        <f>IF(OR(Table4[[#This Row],[Condition 1]]="Yes",Table4[[#This Row],[Condition 2]]="Yes"),"Yes","No")</f>
        <v>No</v>
      </c>
    </row>
    <row r="141" spans="1:10" hidden="1" x14ac:dyDescent="0.25">
      <c r="A141" s="6">
        <v>140</v>
      </c>
      <c r="B141" s="3">
        <v>1</v>
      </c>
      <c r="C141" s="3">
        <v>26</v>
      </c>
      <c r="D141" s="3">
        <v>0</v>
      </c>
      <c r="E141" s="3">
        <v>4</v>
      </c>
      <c r="F141" s="3">
        <v>6</v>
      </c>
      <c r="G141" s="3">
        <v>45400</v>
      </c>
      <c r="H14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1" s="11" t="str">
        <f>IF(OR(Table4[[#This Row],[Condition 1]]="Yes",Table4[[#This Row],[Condition 2]]="Yes"),"Yes","No")</f>
        <v>No</v>
      </c>
    </row>
    <row r="142" spans="1:10" hidden="1" x14ac:dyDescent="0.25">
      <c r="A142" s="6">
        <v>141</v>
      </c>
      <c r="B142" s="3">
        <v>0</v>
      </c>
      <c r="C142" s="3">
        <v>47</v>
      </c>
      <c r="D142" s="3">
        <v>10</v>
      </c>
      <c r="E142" s="3">
        <v>4</v>
      </c>
      <c r="F142" s="3">
        <v>4</v>
      </c>
      <c r="G142" s="3">
        <v>72200</v>
      </c>
      <c r="H14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2" s="11" t="str">
        <f>IF(OR(Table4[[#This Row],[Condition 1]]="Yes",Table4[[#This Row],[Condition 2]]="Yes"),"Yes","No")</f>
        <v>No</v>
      </c>
    </row>
    <row r="143" spans="1:10" x14ac:dyDescent="0.25">
      <c r="A143" s="6">
        <v>142</v>
      </c>
      <c r="B143" s="3">
        <v>1</v>
      </c>
      <c r="C143" s="3">
        <v>31</v>
      </c>
      <c r="D143" s="3">
        <v>5</v>
      </c>
      <c r="E143" s="3">
        <v>12</v>
      </c>
      <c r="F143" s="3">
        <v>4</v>
      </c>
      <c r="G143" s="3">
        <v>69500</v>
      </c>
      <c r="H14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4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3" s="11" t="str">
        <f>IF(OR(Table4[[#This Row],[Condition 1]]="Yes",Table4[[#This Row],[Condition 2]]="Yes"),"Yes","No")</f>
        <v>Yes</v>
      </c>
    </row>
    <row r="144" spans="1:10" hidden="1" x14ac:dyDescent="0.25">
      <c r="A144" s="6">
        <v>143</v>
      </c>
      <c r="B144" s="3">
        <v>0</v>
      </c>
      <c r="C144" s="3">
        <v>33</v>
      </c>
      <c r="D144" s="3">
        <v>11</v>
      </c>
      <c r="E144" s="3">
        <v>1</v>
      </c>
      <c r="F144" s="3">
        <v>4</v>
      </c>
      <c r="G144" s="3">
        <v>67900</v>
      </c>
      <c r="H14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4" s="11" t="str">
        <f>IF(OR(Table4[[#This Row],[Condition 1]]="Yes",Table4[[#This Row],[Condition 2]]="Yes"),"Yes","No")</f>
        <v>No</v>
      </c>
    </row>
    <row r="145" spans="1:10" hidden="1" x14ac:dyDescent="0.25">
      <c r="A145" s="6">
        <v>144</v>
      </c>
      <c r="B145" s="3">
        <v>0</v>
      </c>
      <c r="C145" s="3">
        <v>42</v>
      </c>
      <c r="D145" s="3">
        <v>2</v>
      </c>
      <c r="E145" s="3">
        <v>7</v>
      </c>
      <c r="F145" s="3">
        <v>6</v>
      </c>
      <c r="G145" s="3">
        <v>67500</v>
      </c>
      <c r="H14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5" s="11" t="str">
        <f>IF(OR(Table4[[#This Row],[Condition 1]]="Yes",Table4[[#This Row],[Condition 2]]="Yes"),"Yes","No")</f>
        <v>No</v>
      </c>
    </row>
    <row r="146" spans="1:10" hidden="1" x14ac:dyDescent="0.25">
      <c r="A146" s="6">
        <v>145</v>
      </c>
      <c r="B146" s="3">
        <v>1</v>
      </c>
      <c r="C146" s="3">
        <v>34</v>
      </c>
      <c r="D146" s="3">
        <v>2</v>
      </c>
      <c r="E146" s="3">
        <v>1</v>
      </c>
      <c r="F146" s="3">
        <v>4</v>
      </c>
      <c r="G146" s="3">
        <v>31800</v>
      </c>
      <c r="H14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6" s="11" t="str">
        <f>IF(OR(Table4[[#This Row],[Condition 1]]="Yes",Table4[[#This Row],[Condition 2]]="Yes"),"Yes","No")</f>
        <v>No</v>
      </c>
    </row>
    <row r="147" spans="1:10" hidden="1" x14ac:dyDescent="0.25">
      <c r="A147" s="6">
        <v>146</v>
      </c>
      <c r="B147" s="3">
        <v>1</v>
      </c>
      <c r="C147" s="3">
        <v>59</v>
      </c>
      <c r="D147" s="3">
        <v>0</v>
      </c>
      <c r="E147" s="3">
        <v>10</v>
      </c>
      <c r="F147" s="3">
        <v>2</v>
      </c>
      <c r="G147" s="3">
        <v>27800</v>
      </c>
      <c r="H14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7" s="11" t="str">
        <f>IF(OR(Table4[[#This Row],[Condition 1]]="Yes",Table4[[#This Row],[Condition 2]]="Yes"),"Yes","No")</f>
        <v>No</v>
      </c>
    </row>
    <row r="148" spans="1:10" hidden="1" x14ac:dyDescent="0.25">
      <c r="A148" s="6">
        <v>147</v>
      </c>
      <c r="B148" s="3">
        <v>1</v>
      </c>
      <c r="C148" s="3">
        <v>43</v>
      </c>
      <c r="D148" s="3">
        <v>5</v>
      </c>
      <c r="E148" s="3">
        <v>4</v>
      </c>
      <c r="F148" s="3">
        <v>6</v>
      </c>
      <c r="G148" s="3">
        <v>60200</v>
      </c>
      <c r="H14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8" s="11" t="str">
        <f>IF(OR(Table4[[#This Row],[Condition 1]]="Yes",Table4[[#This Row],[Condition 2]]="Yes"),"Yes","No")</f>
        <v>No</v>
      </c>
    </row>
    <row r="149" spans="1:10" hidden="1" x14ac:dyDescent="0.25">
      <c r="A149" s="6">
        <v>148</v>
      </c>
      <c r="B149" s="3">
        <v>1</v>
      </c>
      <c r="C149" s="3">
        <v>30</v>
      </c>
      <c r="D149" s="3">
        <v>2</v>
      </c>
      <c r="E149" s="3">
        <v>2</v>
      </c>
      <c r="F149" s="3">
        <v>4</v>
      </c>
      <c r="G149" s="3">
        <v>34500</v>
      </c>
      <c r="H14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9" s="11" t="str">
        <f>IF(OR(Table4[[#This Row],[Condition 1]]="Yes",Table4[[#This Row],[Condition 2]]="Yes"),"Yes","No")</f>
        <v>No</v>
      </c>
    </row>
    <row r="150" spans="1:10" x14ac:dyDescent="0.25">
      <c r="A150" s="6">
        <v>149</v>
      </c>
      <c r="B150" s="3">
        <v>1</v>
      </c>
      <c r="C150" s="3">
        <v>45</v>
      </c>
      <c r="D150" s="3">
        <v>7</v>
      </c>
      <c r="E150" s="3">
        <v>12</v>
      </c>
      <c r="F150" s="3">
        <v>6</v>
      </c>
      <c r="G150" s="3">
        <v>87000</v>
      </c>
      <c r="H15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5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0" s="11" t="str">
        <f>IF(OR(Table4[[#This Row],[Condition 1]]="Yes",Table4[[#This Row],[Condition 2]]="Yes"),"Yes","No")</f>
        <v>Yes</v>
      </c>
    </row>
    <row r="151" spans="1:10" hidden="1" x14ac:dyDescent="0.25">
      <c r="A151" s="6">
        <v>150</v>
      </c>
      <c r="B151" s="3">
        <v>1</v>
      </c>
      <c r="C151" s="3">
        <v>50</v>
      </c>
      <c r="D151" s="3">
        <v>0</v>
      </c>
      <c r="E151" s="3">
        <v>4</v>
      </c>
      <c r="F151" s="3">
        <v>2</v>
      </c>
      <c r="G151" s="3">
        <v>12500</v>
      </c>
      <c r="H15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5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1" s="11" t="str">
        <f>IF(OR(Table4[[#This Row],[Condition 1]]="Yes",Table4[[#This Row],[Condition 2]]="Yes"),"Yes","No")</f>
        <v>No</v>
      </c>
    </row>
    <row r="152" spans="1:10" hidden="1" x14ac:dyDescent="0.25">
      <c r="A152" s="6">
        <v>151</v>
      </c>
      <c r="B152" s="3">
        <v>0</v>
      </c>
      <c r="C152" s="3">
        <v>23</v>
      </c>
      <c r="D152" s="3">
        <v>0</v>
      </c>
      <c r="E152" s="3">
        <v>15</v>
      </c>
      <c r="F152" s="3">
        <v>8</v>
      </c>
      <c r="G152" s="3">
        <v>122700</v>
      </c>
      <c r="H15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5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2" s="11" t="str">
        <f>IF(OR(Table4[[#This Row],[Condition 1]]="Yes",Table4[[#This Row],[Condition 2]]="Yes"),"Yes","No")</f>
        <v>No</v>
      </c>
    </row>
    <row r="153" spans="1:10" hidden="1" x14ac:dyDescent="0.25">
      <c r="A153" s="6">
        <v>152</v>
      </c>
      <c r="B153" s="3">
        <v>1</v>
      </c>
      <c r="C153" s="3">
        <v>44</v>
      </c>
      <c r="D153" s="3">
        <v>5</v>
      </c>
      <c r="E153" s="3">
        <v>7</v>
      </c>
      <c r="F153" s="3">
        <v>4</v>
      </c>
      <c r="G153" s="3">
        <v>56200</v>
      </c>
      <c r="H15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5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3" s="11" t="str">
        <f>IF(OR(Table4[[#This Row],[Condition 1]]="Yes",Table4[[#This Row],[Condition 2]]="Yes"),"Yes","No")</f>
        <v>No</v>
      </c>
    </row>
    <row r="154" spans="1:10" hidden="1" x14ac:dyDescent="0.25">
      <c r="A154" s="6">
        <v>153</v>
      </c>
      <c r="B154" s="3">
        <v>0</v>
      </c>
      <c r="C154" s="3">
        <v>48</v>
      </c>
      <c r="D154" s="3">
        <v>10</v>
      </c>
      <c r="E154" s="3">
        <v>6</v>
      </c>
      <c r="F154" s="3">
        <v>2</v>
      </c>
      <c r="G154" s="3">
        <v>56900</v>
      </c>
      <c r="H15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5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4" s="11" t="str">
        <f>IF(OR(Table4[[#This Row],[Condition 1]]="Yes",Table4[[#This Row],[Condition 2]]="Yes"),"Yes","No")</f>
        <v>No</v>
      </c>
    </row>
    <row r="155" spans="1:10" hidden="1" x14ac:dyDescent="0.25">
      <c r="A155" s="6">
        <v>154</v>
      </c>
      <c r="B155" s="3">
        <v>1</v>
      </c>
      <c r="C155" s="3">
        <v>47</v>
      </c>
      <c r="D155" s="3">
        <v>4</v>
      </c>
      <c r="E155" s="3">
        <v>12</v>
      </c>
      <c r="F155" s="3">
        <v>4</v>
      </c>
      <c r="G155" s="3">
        <v>66000</v>
      </c>
      <c r="H15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5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5" s="11" t="str">
        <f>IF(OR(Table4[[#This Row],[Condition 1]]="Yes",Table4[[#This Row],[Condition 2]]="Yes"),"Yes","No")</f>
        <v>No</v>
      </c>
    </row>
    <row r="156" spans="1:10" hidden="1" x14ac:dyDescent="0.25">
      <c r="A156" s="6">
        <v>155</v>
      </c>
      <c r="B156" s="3">
        <v>0</v>
      </c>
      <c r="C156" s="3">
        <v>20</v>
      </c>
      <c r="D156" s="3">
        <v>11</v>
      </c>
      <c r="E156" s="3">
        <v>4</v>
      </c>
      <c r="F156" s="3">
        <v>4</v>
      </c>
      <c r="G156" s="3">
        <v>76000</v>
      </c>
      <c r="H15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5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6" s="11" t="str">
        <f>IF(OR(Table4[[#This Row],[Condition 1]]="Yes",Table4[[#This Row],[Condition 2]]="Yes"),"Yes","No")</f>
        <v>No</v>
      </c>
    </row>
    <row r="157" spans="1:10" hidden="1" x14ac:dyDescent="0.25">
      <c r="A157" s="6">
        <v>156</v>
      </c>
      <c r="B157" s="3">
        <v>1</v>
      </c>
      <c r="C157" s="3">
        <v>31</v>
      </c>
      <c r="D157" s="3">
        <v>0</v>
      </c>
      <c r="E157" s="3">
        <v>16</v>
      </c>
      <c r="F157" s="3">
        <v>2</v>
      </c>
      <c r="G157" s="3">
        <v>44100</v>
      </c>
      <c r="H15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5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7" s="11" t="str">
        <f>IF(OR(Table4[[#This Row],[Condition 1]]="Yes",Table4[[#This Row],[Condition 2]]="Yes"),"Yes","No")</f>
        <v>No</v>
      </c>
    </row>
    <row r="158" spans="1:10" hidden="1" x14ac:dyDescent="0.25">
      <c r="A158" s="6">
        <v>157</v>
      </c>
      <c r="B158" s="3">
        <v>0</v>
      </c>
      <c r="C158" s="3">
        <v>30</v>
      </c>
      <c r="D158" s="3">
        <v>0</v>
      </c>
      <c r="E158" s="3">
        <v>18</v>
      </c>
      <c r="F158" s="3">
        <v>4</v>
      </c>
      <c r="G158" s="3">
        <v>78500</v>
      </c>
      <c r="H15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5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8" s="11" t="str">
        <f>IF(OR(Table4[[#This Row],[Condition 1]]="Yes",Table4[[#This Row],[Condition 2]]="Yes"),"Yes","No")</f>
        <v>No</v>
      </c>
    </row>
    <row r="159" spans="1:10" x14ac:dyDescent="0.25">
      <c r="A159" s="6">
        <v>158</v>
      </c>
      <c r="B159" s="3">
        <v>1</v>
      </c>
      <c r="C159" s="3">
        <v>42</v>
      </c>
      <c r="D159" s="3">
        <v>5</v>
      </c>
      <c r="E159" s="3">
        <v>13</v>
      </c>
      <c r="F159" s="3">
        <v>4</v>
      </c>
      <c r="G159" s="3">
        <v>71800</v>
      </c>
      <c r="H15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5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9" s="11" t="str">
        <f>IF(OR(Table4[[#This Row],[Condition 1]]="Yes",Table4[[#This Row],[Condition 2]]="Yes"),"Yes","No")</f>
        <v>Yes</v>
      </c>
    </row>
    <row r="160" spans="1:10" hidden="1" x14ac:dyDescent="0.25">
      <c r="A160" s="6">
        <v>159</v>
      </c>
      <c r="B160" s="3">
        <v>1</v>
      </c>
      <c r="C160" s="3">
        <v>25</v>
      </c>
      <c r="D160" s="3">
        <v>9</v>
      </c>
      <c r="E160" s="3">
        <v>7</v>
      </c>
      <c r="F160" s="3">
        <v>6</v>
      </c>
      <c r="G160" s="3">
        <v>80700</v>
      </c>
      <c r="H16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0" s="11" t="str">
        <f>IF(OR(Table4[[#This Row],[Condition 1]]="Yes",Table4[[#This Row],[Condition 2]]="Yes"),"Yes","No")</f>
        <v>No</v>
      </c>
    </row>
    <row r="161" spans="1:10" hidden="1" x14ac:dyDescent="0.25">
      <c r="A161" s="6">
        <v>160</v>
      </c>
      <c r="B161" s="3">
        <v>1</v>
      </c>
      <c r="C161" s="3">
        <v>24</v>
      </c>
      <c r="D161" s="3">
        <v>2</v>
      </c>
      <c r="E161" s="3">
        <v>15</v>
      </c>
      <c r="F161" s="3">
        <v>2</v>
      </c>
      <c r="G161" s="3">
        <v>47800</v>
      </c>
      <c r="H16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1" s="11" t="str">
        <f>IF(OR(Table4[[#This Row],[Condition 1]]="Yes",Table4[[#This Row],[Condition 2]]="Yes"),"Yes","No")</f>
        <v>No</v>
      </c>
    </row>
    <row r="162" spans="1:10" hidden="1" x14ac:dyDescent="0.25">
      <c r="A162" s="6">
        <v>161</v>
      </c>
      <c r="B162" s="3">
        <v>0</v>
      </c>
      <c r="C162" s="3">
        <v>36</v>
      </c>
      <c r="D162" s="3">
        <v>13</v>
      </c>
      <c r="E162" s="3">
        <v>13</v>
      </c>
      <c r="F162" s="3">
        <v>4</v>
      </c>
      <c r="G162" s="3">
        <v>105000</v>
      </c>
      <c r="H16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2" s="11" t="str">
        <f>IF(OR(Table4[[#This Row],[Condition 1]]="Yes",Table4[[#This Row],[Condition 2]]="Yes"),"Yes","No")</f>
        <v>No</v>
      </c>
    </row>
    <row r="163" spans="1:10" hidden="1" x14ac:dyDescent="0.25">
      <c r="A163" s="6">
        <v>162</v>
      </c>
      <c r="B163" s="3">
        <v>0</v>
      </c>
      <c r="C163" s="3">
        <v>32</v>
      </c>
      <c r="D163" s="3">
        <v>6</v>
      </c>
      <c r="E163" s="3">
        <v>15</v>
      </c>
      <c r="F163" s="3">
        <v>6</v>
      </c>
      <c r="G163" s="3">
        <v>100700</v>
      </c>
      <c r="H16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3" s="11" t="str">
        <f>IF(OR(Table4[[#This Row],[Condition 1]]="Yes",Table4[[#This Row],[Condition 2]]="Yes"),"Yes","No")</f>
        <v>No</v>
      </c>
    </row>
    <row r="164" spans="1:10" hidden="1" x14ac:dyDescent="0.25">
      <c r="A164" s="6">
        <v>163</v>
      </c>
      <c r="B164" s="3">
        <v>1</v>
      </c>
      <c r="C164" s="3">
        <v>27</v>
      </c>
      <c r="D164" s="3">
        <v>2</v>
      </c>
      <c r="E164" s="3">
        <v>1</v>
      </c>
      <c r="F164" s="3">
        <v>0</v>
      </c>
      <c r="G164" s="3">
        <v>18300</v>
      </c>
      <c r="H16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4" s="11" t="str">
        <f>IF(OR(Table4[[#This Row],[Condition 1]]="Yes",Table4[[#This Row],[Condition 2]]="Yes"),"Yes","No")</f>
        <v>No</v>
      </c>
    </row>
    <row r="165" spans="1:10" x14ac:dyDescent="0.25">
      <c r="A165" s="6">
        <v>164</v>
      </c>
      <c r="B165" s="3">
        <v>0</v>
      </c>
      <c r="C165" s="3">
        <v>55</v>
      </c>
      <c r="D165" s="3">
        <v>12</v>
      </c>
      <c r="E165" s="3">
        <v>12</v>
      </c>
      <c r="F165" s="3">
        <v>6</v>
      </c>
      <c r="G165" s="3">
        <v>110600</v>
      </c>
      <c r="H16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Yes</v>
      </c>
      <c r="J165" s="11" t="str">
        <f>IF(OR(Table4[[#This Row],[Condition 1]]="Yes",Table4[[#This Row],[Condition 2]]="Yes"),"Yes","No")</f>
        <v>Yes</v>
      </c>
    </row>
    <row r="166" spans="1:10" hidden="1" x14ac:dyDescent="0.25">
      <c r="A166" s="6">
        <v>165</v>
      </c>
      <c r="B166" s="3">
        <v>0</v>
      </c>
      <c r="C166" s="3">
        <v>36</v>
      </c>
      <c r="D166" s="3">
        <v>0</v>
      </c>
      <c r="E166" s="3">
        <v>2</v>
      </c>
      <c r="F166" s="3">
        <v>4</v>
      </c>
      <c r="G166" s="3">
        <v>36800</v>
      </c>
      <c r="H16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6" s="11" t="str">
        <f>IF(OR(Table4[[#This Row],[Condition 1]]="Yes",Table4[[#This Row],[Condition 2]]="Yes"),"Yes","No")</f>
        <v>No</v>
      </c>
    </row>
    <row r="167" spans="1:10" hidden="1" x14ac:dyDescent="0.25">
      <c r="A167" s="6">
        <v>166</v>
      </c>
      <c r="B167" s="3">
        <v>1</v>
      </c>
      <c r="C167" s="3">
        <v>22</v>
      </c>
      <c r="D167" s="3">
        <v>0</v>
      </c>
      <c r="E167" s="3">
        <v>4</v>
      </c>
      <c r="F167" s="3">
        <v>6</v>
      </c>
      <c r="G167" s="3">
        <v>45500</v>
      </c>
      <c r="H16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7" s="11" t="str">
        <f>IF(OR(Table4[[#This Row],[Condition 1]]="Yes",Table4[[#This Row],[Condition 2]]="Yes"),"Yes","No")</f>
        <v>No</v>
      </c>
    </row>
    <row r="168" spans="1:10" hidden="1" x14ac:dyDescent="0.25">
      <c r="A168" s="6">
        <v>167</v>
      </c>
      <c r="B168" s="3">
        <v>1</v>
      </c>
      <c r="C168" s="3">
        <v>25</v>
      </c>
      <c r="D168" s="3">
        <v>0</v>
      </c>
      <c r="E168" s="3">
        <v>14</v>
      </c>
      <c r="F168" s="3">
        <v>6</v>
      </c>
      <c r="G168" s="3">
        <v>71400</v>
      </c>
      <c r="H16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8" s="11" t="str">
        <f>IF(OR(Table4[[#This Row],[Condition 1]]="Yes",Table4[[#This Row],[Condition 2]]="Yes"),"Yes","No")</f>
        <v>No</v>
      </c>
    </row>
    <row r="169" spans="1:10" x14ac:dyDescent="0.25">
      <c r="A169" s="6">
        <v>168</v>
      </c>
      <c r="B169" s="3">
        <v>1</v>
      </c>
      <c r="C169" s="3">
        <v>47</v>
      </c>
      <c r="D169" s="3">
        <v>5</v>
      </c>
      <c r="E169" s="3">
        <v>14</v>
      </c>
      <c r="F169" s="3">
        <v>4</v>
      </c>
      <c r="G169" s="3">
        <v>74300</v>
      </c>
      <c r="H16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6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9" s="11" t="str">
        <f>IF(OR(Table4[[#This Row],[Condition 1]]="Yes",Table4[[#This Row],[Condition 2]]="Yes"),"Yes","No")</f>
        <v>Yes</v>
      </c>
    </row>
    <row r="170" spans="1:10" hidden="1" x14ac:dyDescent="0.25">
      <c r="A170" s="6">
        <v>169</v>
      </c>
      <c r="B170" s="3">
        <v>0</v>
      </c>
      <c r="C170" s="3">
        <v>43</v>
      </c>
      <c r="D170" s="3">
        <v>16</v>
      </c>
      <c r="E170" s="3">
        <v>11</v>
      </c>
      <c r="F170" s="3">
        <v>8</v>
      </c>
      <c r="G170" s="3">
        <v>160600</v>
      </c>
      <c r="H17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0" s="11" t="str">
        <f>IF(OR(Table4[[#This Row],[Condition 1]]="Yes",Table4[[#This Row],[Condition 2]]="Yes"),"Yes","No")</f>
        <v>No</v>
      </c>
    </row>
    <row r="171" spans="1:10" hidden="1" x14ac:dyDescent="0.25">
      <c r="A171" s="6">
        <v>170</v>
      </c>
      <c r="B171" s="3">
        <v>1</v>
      </c>
      <c r="C171" s="3">
        <v>53</v>
      </c>
      <c r="D171" s="3">
        <v>0</v>
      </c>
      <c r="E171" s="3">
        <v>7</v>
      </c>
      <c r="F171" s="3">
        <v>6</v>
      </c>
      <c r="G171" s="3">
        <v>52500</v>
      </c>
      <c r="H17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1" s="11" t="str">
        <f>IF(OR(Table4[[#This Row],[Condition 1]]="Yes",Table4[[#This Row],[Condition 2]]="Yes"),"Yes","No")</f>
        <v>No</v>
      </c>
    </row>
    <row r="172" spans="1:10" hidden="1" x14ac:dyDescent="0.25">
      <c r="A172" s="6">
        <v>171</v>
      </c>
      <c r="B172" s="3">
        <v>0</v>
      </c>
      <c r="C172" s="3">
        <v>38</v>
      </c>
      <c r="D172" s="3">
        <v>5</v>
      </c>
      <c r="E172" s="3">
        <v>7</v>
      </c>
      <c r="F172" s="3">
        <v>4</v>
      </c>
      <c r="G172" s="3">
        <v>65000</v>
      </c>
      <c r="H17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2" s="11" t="str">
        <f>IF(OR(Table4[[#This Row],[Condition 1]]="Yes",Table4[[#This Row],[Condition 2]]="Yes"),"Yes","No")</f>
        <v>No</v>
      </c>
    </row>
    <row r="173" spans="1:10" hidden="1" x14ac:dyDescent="0.25">
      <c r="A173" s="6">
        <v>172</v>
      </c>
      <c r="B173" s="3">
        <v>0</v>
      </c>
      <c r="C173" s="3">
        <v>39</v>
      </c>
      <c r="D173" s="3">
        <v>12</v>
      </c>
      <c r="E173" s="3">
        <v>14</v>
      </c>
      <c r="F173" s="3">
        <v>4</v>
      </c>
      <c r="G173" s="3">
        <v>104500</v>
      </c>
      <c r="H17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3" s="11" t="str">
        <f>IF(OR(Table4[[#This Row],[Condition 1]]="Yes",Table4[[#This Row],[Condition 2]]="Yes"),"Yes","No")</f>
        <v>No</v>
      </c>
    </row>
    <row r="174" spans="1:10" x14ac:dyDescent="0.25">
      <c r="A174" s="6">
        <v>173</v>
      </c>
      <c r="B174" s="3">
        <v>1</v>
      </c>
      <c r="C174" s="3">
        <v>35</v>
      </c>
      <c r="D174" s="3">
        <v>5</v>
      </c>
      <c r="E174" s="3">
        <v>18</v>
      </c>
      <c r="F174" s="3">
        <v>4</v>
      </c>
      <c r="G174" s="3">
        <v>85000</v>
      </c>
      <c r="H17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7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4" s="11" t="str">
        <f>IF(OR(Table4[[#This Row],[Condition 1]]="Yes",Table4[[#This Row],[Condition 2]]="Yes"),"Yes","No")</f>
        <v>Yes</v>
      </c>
    </row>
    <row r="175" spans="1:10" hidden="1" x14ac:dyDescent="0.25">
      <c r="A175" s="6">
        <v>174</v>
      </c>
      <c r="B175" s="3">
        <v>1</v>
      </c>
      <c r="C175" s="3">
        <v>23</v>
      </c>
      <c r="D175" s="3">
        <v>3</v>
      </c>
      <c r="E175" s="3">
        <v>10</v>
      </c>
      <c r="F175" s="3">
        <v>8</v>
      </c>
      <c r="G175" s="3">
        <v>110200</v>
      </c>
      <c r="H17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5" s="11" t="str">
        <f>IF(OR(Table4[[#This Row],[Condition 1]]="Yes",Table4[[#This Row],[Condition 2]]="Yes"),"Yes","No")</f>
        <v>No</v>
      </c>
    </row>
    <row r="176" spans="1:10" hidden="1" x14ac:dyDescent="0.25">
      <c r="A176" s="6">
        <v>175</v>
      </c>
      <c r="B176" s="3">
        <v>0</v>
      </c>
      <c r="C176" s="3">
        <v>43</v>
      </c>
      <c r="D176" s="3">
        <v>10</v>
      </c>
      <c r="E176" s="3">
        <v>7</v>
      </c>
      <c r="F176" s="3">
        <v>4</v>
      </c>
      <c r="G176" s="3">
        <v>80100</v>
      </c>
      <c r="H17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6" s="11" t="str">
        <f>IF(OR(Table4[[#This Row],[Condition 1]]="Yes",Table4[[#This Row],[Condition 2]]="Yes"),"Yes","No")</f>
        <v>No</v>
      </c>
    </row>
    <row r="177" spans="1:10" hidden="1" x14ac:dyDescent="0.25">
      <c r="A177" s="6">
        <v>176</v>
      </c>
      <c r="B177" s="3">
        <v>1</v>
      </c>
      <c r="C177" s="3">
        <v>33</v>
      </c>
      <c r="D177" s="3">
        <v>3</v>
      </c>
      <c r="E177" s="3">
        <v>3</v>
      </c>
      <c r="F177" s="3">
        <v>4</v>
      </c>
      <c r="G177" s="3">
        <v>40000</v>
      </c>
      <c r="H17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7" s="11" t="str">
        <f>IF(OR(Table4[[#This Row],[Condition 1]]="Yes",Table4[[#This Row],[Condition 2]]="Yes"),"Yes","No")</f>
        <v>No</v>
      </c>
    </row>
    <row r="178" spans="1:10" hidden="1" x14ac:dyDescent="0.25">
      <c r="A178" s="6">
        <v>177</v>
      </c>
      <c r="B178" s="3">
        <v>1</v>
      </c>
      <c r="C178" s="3">
        <v>44</v>
      </c>
      <c r="D178" s="3">
        <v>10</v>
      </c>
      <c r="E178" s="3">
        <v>1</v>
      </c>
      <c r="F178" s="3">
        <v>4</v>
      </c>
      <c r="G178" s="3">
        <v>55900</v>
      </c>
      <c r="H17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8" s="11" t="str">
        <f>IF(OR(Table4[[#This Row],[Condition 1]]="Yes",Table4[[#This Row],[Condition 2]]="Yes"),"Yes","No")</f>
        <v>No</v>
      </c>
    </row>
    <row r="179" spans="1:10" hidden="1" x14ac:dyDescent="0.25">
      <c r="A179" s="6">
        <v>178</v>
      </c>
      <c r="B179" s="3">
        <v>1</v>
      </c>
      <c r="C179" s="3">
        <v>33</v>
      </c>
      <c r="D179" s="3">
        <v>0</v>
      </c>
      <c r="E179" s="3">
        <v>16</v>
      </c>
      <c r="F179" s="3">
        <v>4</v>
      </c>
      <c r="G179" s="3">
        <v>64600</v>
      </c>
      <c r="H17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9" s="11" t="str">
        <f>IF(OR(Table4[[#This Row],[Condition 1]]="Yes",Table4[[#This Row],[Condition 2]]="Yes"),"Yes","No")</f>
        <v>No</v>
      </c>
    </row>
    <row r="180" spans="1:10" hidden="1" x14ac:dyDescent="0.25">
      <c r="A180" s="6">
        <v>179</v>
      </c>
      <c r="B180" s="3">
        <v>1</v>
      </c>
      <c r="C180" s="3">
        <v>31</v>
      </c>
      <c r="D180" s="3">
        <v>0</v>
      </c>
      <c r="E180" s="3">
        <v>13</v>
      </c>
      <c r="F180" s="3">
        <v>6</v>
      </c>
      <c r="G180" s="3">
        <v>68600</v>
      </c>
      <c r="H18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8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0" s="11" t="str">
        <f>IF(OR(Table4[[#This Row],[Condition 1]]="Yes",Table4[[#This Row],[Condition 2]]="Yes"),"Yes","No")</f>
        <v>No</v>
      </c>
    </row>
    <row r="181" spans="1:10" hidden="1" x14ac:dyDescent="0.25">
      <c r="A181" s="6">
        <v>180</v>
      </c>
      <c r="B181" s="3">
        <v>1</v>
      </c>
      <c r="C181" s="3">
        <v>36</v>
      </c>
      <c r="D181" s="3">
        <v>7</v>
      </c>
      <c r="E181" s="3">
        <v>8</v>
      </c>
      <c r="F181" s="3">
        <v>4</v>
      </c>
      <c r="G181" s="3">
        <v>65100</v>
      </c>
      <c r="H18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8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1" s="11" t="str">
        <f>IF(OR(Table4[[#This Row],[Condition 1]]="Yes",Table4[[#This Row],[Condition 2]]="Yes"),"Yes","No")</f>
        <v>No</v>
      </c>
    </row>
    <row r="182" spans="1:10" x14ac:dyDescent="0.25">
      <c r="A182" s="6">
        <v>181</v>
      </c>
      <c r="B182" s="3">
        <v>1</v>
      </c>
      <c r="C182" s="3">
        <v>45</v>
      </c>
      <c r="D182" s="3">
        <v>13</v>
      </c>
      <c r="E182" s="3">
        <v>19</v>
      </c>
      <c r="F182" s="3">
        <v>4</v>
      </c>
      <c r="G182" s="3">
        <v>111700</v>
      </c>
      <c r="H18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8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2" s="11" t="str">
        <f>IF(OR(Table4[[#This Row],[Condition 1]]="Yes",Table4[[#This Row],[Condition 2]]="Yes"),"Yes","No")</f>
        <v>Yes</v>
      </c>
    </row>
    <row r="183" spans="1:10" hidden="1" x14ac:dyDescent="0.25">
      <c r="A183" s="6">
        <v>182</v>
      </c>
      <c r="B183" s="3">
        <v>1</v>
      </c>
      <c r="C183" s="3">
        <v>45</v>
      </c>
      <c r="D183" s="3">
        <v>12</v>
      </c>
      <c r="E183" s="3">
        <v>1</v>
      </c>
      <c r="F183" s="3">
        <v>4</v>
      </c>
      <c r="G183" s="3">
        <v>62000</v>
      </c>
      <c r="H18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8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3" s="11" t="str">
        <f>IF(OR(Table4[[#This Row],[Condition 1]]="Yes",Table4[[#This Row],[Condition 2]]="Yes"),"Yes","No")</f>
        <v>No</v>
      </c>
    </row>
    <row r="184" spans="1:10" hidden="1" x14ac:dyDescent="0.25">
      <c r="A184" s="6">
        <v>183</v>
      </c>
      <c r="B184" s="3">
        <v>0</v>
      </c>
      <c r="C184" s="3">
        <v>39</v>
      </c>
      <c r="D184" s="3">
        <v>2</v>
      </c>
      <c r="E184" s="3">
        <v>7</v>
      </c>
      <c r="F184" s="3">
        <v>4</v>
      </c>
      <c r="G184" s="3">
        <v>55800</v>
      </c>
      <c r="H18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8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4" s="11" t="str">
        <f>IF(OR(Table4[[#This Row],[Condition 1]]="Yes",Table4[[#This Row],[Condition 2]]="Yes"),"Yes","No")</f>
        <v>No</v>
      </c>
    </row>
    <row r="185" spans="1:10" hidden="1" x14ac:dyDescent="0.25">
      <c r="A185" s="6">
        <v>184</v>
      </c>
      <c r="B185" s="3">
        <v>0</v>
      </c>
      <c r="C185" s="3">
        <v>45</v>
      </c>
      <c r="D185" s="3">
        <v>5</v>
      </c>
      <c r="E185" s="3">
        <v>11</v>
      </c>
      <c r="F185" s="3">
        <v>2</v>
      </c>
      <c r="G185" s="3">
        <v>54600</v>
      </c>
      <c r="H18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8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5" s="11" t="str">
        <f>IF(OR(Table4[[#This Row],[Condition 1]]="Yes",Table4[[#This Row],[Condition 2]]="Yes"),"Yes","No")</f>
        <v>No</v>
      </c>
    </row>
    <row r="186" spans="1:10" hidden="1" x14ac:dyDescent="0.25">
      <c r="A186" s="6">
        <v>185</v>
      </c>
      <c r="B186" s="3">
        <v>0</v>
      </c>
      <c r="C186" s="3">
        <v>25</v>
      </c>
      <c r="D186" s="3">
        <v>1</v>
      </c>
      <c r="E186" s="3">
        <v>1</v>
      </c>
      <c r="F186" s="3">
        <v>4</v>
      </c>
      <c r="G186" s="3">
        <v>37600</v>
      </c>
      <c r="H18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8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6" s="11" t="str">
        <f>IF(OR(Table4[[#This Row],[Condition 1]]="Yes",Table4[[#This Row],[Condition 2]]="Yes"),"Yes","No")</f>
        <v>No</v>
      </c>
    </row>
    <row r="187" spans="1:10" hidden="1" x14ac:dyDescent="0.25">
      <c r="A187" s="6">
        <v>186</v>
      </c>
      <c r="B187" s="3">
        <v>1</v>
      </c>
      <c r="C187" s="3">
        <v>34</v>
      </c>
      <c r="D187" s="3">
        <v>0</v>
      </c>
      <c r="E187" s="3">
        <v>7</v>
      </c>
      <c r="F187" s="3">
        <v>4</v>
      </c>
      <c r="G187" s="3">
        <v>41200</v>
      </c>
      <c r="H18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8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7" s="11" t="str">
        <f>IF(OR(Table4[[#This Row],[Condition 1]]="Yes",Table4[[#This Row],[Condition 2]]="Yes"),"Yes","No")</f>
        <v>No</v>
      </c>
    </row>
    <row r="188" spans="1:10" hidden="1" x14ac:dyDescent="0.25">
      <c r="A188" s="6">
        <v>187</v>
      </c>
      <c r="B188" s="3">
        <v>1</v>
      </c>
      <c r="C188" s="3">
        <v>53</v>
      </c>
      <c r="D188" s="3">
        <v>0</v>
      </c>
      <c r="E188" s="3">
        <v>6</v>
      </c>
      <c r="F188" s="3">
        <v>6</v>
      </c>
      <c r="G188" s="3">
        <v>49900</v>
      </c>
      <c r="H18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8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8" s="11" t="str">
        <f>IF(OR(Table4[[#This Row],[Condition 1]]="Yes",Table4[[#This Row],[Condition 2]]="Yes"),"Yes","No")</f>
        <v>No</v>
      </c>
    </row>
    <row r="189" spans="1:10" hidden="1" x14ac:dyDescent="0.25">
      <c r="A189" s="6">
        <v>188</v>
      </c>
      <c r="B189" s="3">
        <v>0</v>
      </c>
      <c r="C189" s="3">
        <v>35</v>
      </c>
      <c r="D189" s="3">
        <v>4</v>
      </c>
      <c r="E189" s="3">
        <v>6</v>
      </c>
      <c r="F189" s="3">
        <v>4</v>
      </c>
      <c r="G189" s="3">
        <v>59400</v>
      </c>
      <c r="H18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8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9" s="11" t="str">
        <f>IF(OR(Table4[[#This Row],[Condition 1]]="Yes",Table4[[#This Row],[Condition 2]]="Yes"),"Yes","No")</f>
        <v>No</v>
      </c>
    </row>
    <row r="190" spans="1:10" hidden="1" x14ac:dyDescent="0.25">
      <c r="A190" s="6">
        <v>189</v>
      </c>
      <c r="B190" s="3">
        <v>1</v>
      </c>
      <c r="C190" s="3">
        <v>52</v>
      </c>
      <c r="D190" s="3">
        <v>3</v>
      </c>
      <c r="E190" s="3">
        <v>13</v>
      </c>
      <c r="F190" s="3">
        <v>4</v>
      </c>
      <c r="G190" s="3">
        <v>65500</v>
      </c>
      <c r="H19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0" s="11" t="str">
        <f>IF(OR(Table4[[#This Row],[Condition 1]]="Yes",Table4[[#This Row],[Condition 2]]="Yes"),"Yes","No")</f>
        <v>No</v>
      </c>
    </row>
    <row r="191" spans="1:10" hidden="1" x14ac:dyDescent="0.25">
      <c r="A191" s="6">
        <v>190</v>
      </c>
      <c r="B191" s="3">
        <v>1</v>
      </c>
      <c r="C191" s="3">
        <v>33</v>
      </c>
      <c r="D191" s="3">
        <v>10</v>
      </c>
      <c r="E191" s="3">
        <v>3</v>
      </c>
      <c r="F191" s="3">
        <v>6</v>
      </c>
      <c r="G191" s="3">
        <v>73200</v>
      </c>
      <c r="H19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1" s="11" t="str">
        <f>IF(OR(Table4[[#This Row],[Condition 1]]="Yes",Table4[[#This Row],[Condition 2]]="Yes"),"Yes","No")</f>
        <v>No</v>
      </c>
    </row>
    <row r="192" spans="1:10" hidden="1" x14ac:dyDescent="0.25">
      <c r="A192" s="6">
        <v>191</v>
      </c>
      <c r="B192" s="3">
        <v>1</v>
      </c>
      <c r="C192" s="3">
        <v>49</v>
      </c>
      <c r="D192" s="3">
        <v>0</v>
      </c>
      <c r="E192" s="3">
        <v>3</v>
      </c>
      <c r="F192" s="3">
        <v>4</v>
      </c>
      <c r="G192" s="3">
        <v>30500</v>
      </c>
      <c r="H19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2" s="11" t="str">
        <f>IF(OR(Table4[[#This Row],[Condition 1]]="Yes",Table4[[#This Row],[Condition 2]]="Yes"),"Yes","No")</f>
        <v>No</v>
      </c>
    </row>
    <row r="193" spans="1:10" hidden="1" x14ac:dyDescent="0.25">
      <c r="A193" s="6">
        <v>192</v>
      </c>
      <c r="B193" s="3">
        <v>1</v>
      </c>
      <c r="C193" s="3">
        <v>59</v>
      </c>
      <c r="D193" s="3">
        <v>6</v>
      </c>
      <c r="E193" s="3">
        <v>17</v>
      </c>
      <c r="F193" s="3">
        <v>4</v>
      </c>
      <c r="G193" s="3">
        <v>84800</v>
      </c>
      <c r="H19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3" s="11" t="str">
        <f>IF(OR(Table4[[#This Row],[Condition 1]]="Yes",Table4[[#This Row],[Condition 2]]="Yes"),"Yes","No")</f>
        <v>No</v>
      </c>
    </row>
    <row r="194" spans="1:10" hidden="1" x14ac:dyDescent="0.25">
      <c r="A194" s="6">
        <v>193</v>
      </c>
      <c r="B194" s="3">
        <v>1</v>
      </c>
      <c r="C194" s="3">
        <v>35</v>
      </c>
      <c r="D194" s="3">
        <v>16</v>
      </c>
      <c r="E194" s="3">
        <v>9</v>
      </c>
      <c r="F194" s="3">
        <v>4</v>
      </c>
      <c r="G194" s="3">
        <v>95200</v>
      </c>
      <c r="H19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4" s="11" t="str">
        <f>IF(OR(Table4[[#This Row],[Condition 1]]="Yes",Table4[[#This Row],[Condition 2]]="Yes"),"Yes","No")</f>
        <v>No</v>
      </c>
    </row>
    <row r="195" spans="1:10" x14ac:dyDescent="0.25">
      <c r="A195" s="6">
        <v>194</v>
      </c>
      <c r="B195" s="3">
        <v>1</v>
      </c>
      <c r="C195" s="3">
        <v>44</v>
      </c>
      <c r="D195" s="3">
        <v>11</v>
      </c>
      <c r="E195" s="3">
        <v>11</v>
      </c>
      <c r="F195" s="3">
        <v>4</v>
      </c>
      <c r="G195" s="3">
        <v>84900</v>
      </c>
      <c r="H19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9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5" s="11" t="str">
        <f>IF(OR(Table4[[#This Row],[Condition 1]]="Yes",Table4[[#This Row],[Condition 2]]="Yes"),"Yes","No")</f>
        <v>Yes</v>
      </c>
    </row>
    <row r="196" spans="1:10" hidden="1" x14ac:dyDescent="0.25">
      <c r="A196" s="6">
        <v>195</v>
      </c>
      <c r="B196" s="3">
        <v>1</v>
      </c>
      <c r="C196" s="3">
        <v>61</v>
      </c>
      <c r="D196" s="3">
        <v>11</v>
      </c>
      <c r="E196" s="3">
        <v>18</v>
      </c>
      <c r="F196" s="3">
        <v>4</v>
      </c>
      <c r="G196" s="3">
        <v>102600</v>
      </c>
      <c r="H19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6" s="11" t="str">
        <f>IF(OR(Table4[[#This Row],[Condition 1]]="Yes",Table4[[#This Row],[Condition 2]]="Yes"),"Yes","No")</f>
        <v>No</v>
      </c>
    </row>
    <row r="197" spans="1:10" hidden="1" x14ac:dyDescent="0.25">
      <c r="A197" s="6">
        <v>196</v>
      </c>
      <c r="B197" s="3">
        <v>1</v>
      </c>
      <c r="C197" s="3">
        <v>43</v>
      </c>
      <c r="D197" s="3">
        <v>11</v>
      </c>
      <c r="E197" s="3">
        <v>1</v>
      </c>
      <c r="F197" s="3">
        <v>4</v>
      </c>
      <c r="G197" s="3">
        <v>59000</v>
      </c>
      <c r="H19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7" s="11" t="str">
        <f>IF(OR(Table4[[#This Row],[Condition 1]]="Yes",Table4[[#This Row],[Condition 2]]="Yes"),"Yes","No")</f>
        <v>No</v>
      </c>
    </row>
    <row r="198" spans="1:10" hidden="1" x14ac:dyDescent="0.25">
      <c r="A198" s="6">
        <v>197</v>
      </c>
      <c r="B198" s="3">
        <v>0</v>
      </c>
      <c r="C198" s="3">
        <v>30</v>
      </c>
      <c r="D198" s="3">
        <v>0</v>
      </c>
      <c r="E198" s="3">
        <v>5</v>
      </c>
      <c r="F198" s="3">
        <v>4</v>
      </c>
      <c r="G198" s="3">
        <v>44800</v>
      </c>
      <c r="H19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8" s="11" t="str">
        <f>IF(OR(Table4[[#This Row],[Condition 1]]="Yes",Table4[[#This Row],[Condition 2]]="Yes"),"Yes","No")</f>
        <v>No</v>
      </c>
    </row>
    <row r="199" spans="1:10" hidden="1" x14ac:dyDescent="0.25">
      <c r="A199" s="6">
        <v>198</v>
      </c>
      <c r="B199" s="3">
        <v>0</v>
      </c>
      <c r="C199" s="3">
        <v>32</v>
      </c>
      <c r="D199" s="3">
        <v>11</v>
      </c>
      <c r="E199" s="3">
        <v>2</v>
      </c>
      <c r="F199" s="3">
        <v>4</v>
      </c>
      <c r="G199" s="3">
        <v>70500</v>
      </c>
      <c r="H19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9" s="11" t="str">
        <f>IF(OR(Table4[[#This Row],[Condition 1]]="Yes",Table4[[#This Row],[Condition 2]]="Yes"),"Yes","No")</f>
        <v>No</v>
      </c>
    </row>
    <row r="200" spans="1:10" hidden="1" x14ac:dyDescent="0.25">
      <c r="A200" s="6">
        <v>199</v>
      </c>
      <c r="B200" s="3">
        <v>0</v>
      </c>
      <c r="C200" s="3">
        <v>57</v>
      </c>
      <c r="D200" s="3">
        <v>10</v>
      </c>
      <c r="E200" s="3">
        <v>4</v>
      </c>
      <c r="F200" s="3">
        <v>6</v>
      </c>
      <c r="G200" s="3">
        <v>83700</v>
      </c>
      <c r="H20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0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00" s="11" t="str">
        <f>IF(OR(Table4[[#This Row],[Condition 1]]="Yes",Table4[[#This Row],[Condition 2]]="Yes"),"Yes","No")</f>
        <v>No</v>
      </c>
    </row>
    <row r="201" spans="1:10" x14ac:dyDescent="0.25">
      <c r="A201" s="6">
        <v>200</v>
      </c>
      <c r="B201" s="3">
        <v>1</v>
      </c>
      <c r="C201" s="3">
        <v>44</v>
      </c>
      <c r="D201" s="3">
        <v>10</v>
      </c>
      <c r="E201" s="3">
        <v>18</v>
      </c>
      <c r="F201" s="3">
        <v>4</v>
      </c>
      <c r="G201" s="3">
        <v>100000</v>
      </c>
      <c r="H20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20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01" s="11" t="str">
        <f>IF(OR(Table4[[#This Row],[Condition 1]]="Yes",Table4[[#This Row],[Condition 2]]="Yes"),"Yes","No")</f>
        <v>Yes</v>
      </c>
    </row>
    <row r="202" spans="1:10" hidden="1" x14ac:dyDescent="0.25">
      <c r="A202" s="6">
        <v>201</v>
      </c>
      <c r="B202" s="3">
        <v>1</v>
      </c>
      <c r="C202" s="3">
        <v>44</v>
      </c>
      <c r="D202" s="3">
        <v>2</v>
      </c>
      <c r="E202" s="3">
        <v>4</v>
      </c>
      <c r="F202" s="3">
        <v>4</v>
      </c>
      <c r="G202" s="3">
        <v>39300</v>
      </c>
      <c r="H20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0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02" s="11" t="str">
        <f>IF(OR(Table4[[#This Row],[Condition 1]]="Yes",Table4[[#This Row],[Condition 2]]="Yes"),"Yes","No")</f>
        <v>No</v>
      </c>
    </row>
    <row r="203" spans="1:10" hidden="1" x14ac:dyDescent="0.25">
      <c r="A203" s="6">
        <v>202</v>
      </c>
      <c r="B203" s="3">
        <v>1</v>
      </c>
      <c r="C203" s="3">
        <v>45</v>
      </c>
      <c r="D203" s="3">
        <v>0</v>
      </c>
      <c r="E203" s="3">
        <v>7</v>
      </c>
      <c r="F203" s="3">
        <v>2</v>
      </c>
      <c r="G203" s="3">
        <v>20400</v>
      </c>
      <c r="H20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0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03" s="11" t="str">
        <f>IF(OR(Table4[[#This Row],[Condition 1]]="Yes",Table4[[#This Row],[Condition 2]]="Yes"),"Yes","No")</f>
        <v>No</v>
      </c>
    </row>
    <row r="204" spans="1:10" hidden="1" x14ac:dyDescent="0.25">
      <c r="A204" s="6">
        <v>203</v>
      </c>
      <c r="B204" s="3">
        <v>0</v>
      </c>
      <c r="C204" s="3">
        <v>43</v>
      </c>
      <c r="D204" s="3">
        <v>0</v>
      </c>
      <c r="E204" s="3">
        <v>12</v>
      </c>
      <c r="F204" s="3">
        <v>6</v>
      </c>
      <c r="G204" s="3">
        <v>74300</v>
      </c>
      <c r="H20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0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04" s="11" t="str">
        <f>IF(OR(Table4[[#This Row],[Condition 1]]="Yes",Table4[[#This Row],[Condition 2]]="Yes"),"Yes","No")</f>
        <v>No</v>
      </c>
    </row>
    <row r="205" spans="1:10" hidden="1" x14ac:dyDescent="0.25">
      <c r="A205" s="6">
        <v>204</v>
      </c>
      <c r="B205" s="3">
        <v>0</v>
      </c>
      <c r="C205" s="3">
        <v>33</v>
      </c>
      <c r="D205" s="3">
        <v>11</v>
      </c>
      <c r="E205" s="3">
        <v>19</v>
      </c>
      <c r="F205" s="3">
        <v>4</v>
      </c>
      <c r="G205" s="3">
        <v>114500</v>
      </c>
      <c r="H20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0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05" s="11" t="str">
        <f>IF(OR(Table4[[#This Row],[Condition 1]]="Yes",Table4[[#This Row],[Condition 2]]="Yes"),"Yes","No")</f>
        <v>No</v>
      </c>
    </row>
    <row r="206" spans="1:10" x14ac:dyDescent="0.25">
      <c r="A206" s="7" t="s">
        <v>7</v>
      </c>
      <c r="B206" s="3"/>
      <c r="C206" s="3"/>
      <c r="D206" s="3"/>
      <c r="E206" s="3"/>
      <c r="F206" s="3"/>
      <c r="G206" s="9">
        <f>COUNTIF(G2:G201,""&lt;50000)/COUNT(G2:G201)</f>
        <v>0</v>
      </c>
      <c r="H206" s="3"/>
      <c r="I206" s="3"/>
      <c r="J206" s="3">
        <f>SUBTOTAL(103,Table4[Condition 1 or 2])</f>
        <v>34</v>
      </c>
    </row>
    <row r="208" spans="1:10" x14ac:dyDescent="0.25">
      <c r="D208" s="2" t="s">
        <v>14</v>
      </c>
      <c r="E208" s="2" t="s">
        <v>11</v>
      </c>
      <c r="F208" s="2" t="s">
        <v>12</v>
      </c>
      <c r="G208" s="12">
        <v>115212.5</v>
      </c>
      <c r="I208" s="2" t="s">
        <v>15</v>
      </c>
    </row>
    <row r="209" spans="6:7" x14ac:dyDescent="0.25">
      <c r="F209" s="2" t="s">
        <v>13</v>
      </c>
      <c r="G209" s="12">
        <v>90226.92</v>
      </c>
    </row>
  </sheetData>
  <pageMargins left="0.75" right="0.75" top="1" bottom="1" header="0.5" footer="0.5"/>
  <pageSetup scale="81" orientation="portrait" r:id="rId1"/>
  <headerFooter alignWithMargins="0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Part a</vt:lpstr>
      <vt:lpstr>Part b</vt:lpstr>
      <vt:lpstr>Part c</vt:lpstr>
      <vt:lpstr>Parts d-f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2007-05-15T19:08:45Z</dcterms:created>
  <dcterms:modified xsi:type="dcterms:W3CDTF">2012-10-12T17:29:02Z</dcterms:modified>
</cp:coreProperties>
</file>