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545" yWindow="-15" windowWidth="10500" windowHeight="11640"/>
  </bookViews>
  <sheets>
    <sheet name="AYK 17" sheetId="6" r:id="rId1"/>
    <sheet name="Shipping Costs" sheetId="4" r:id="rId2"/>
    <sheet name="Solver" sheetId="5" r:id="rId3"/>
  </sheets>
  <definedNames>
    <definedName name="BudgetTab">#REF!</definedName>
    <definedName name="solver_adj" localSheetId="1" hidden="1">'Shipping Costs'!$C$6:$G$8</definedName>
    <definedName name="solver_adj" localSheetId="2" hidden="1">Solver!$C$6:$G$8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'Shipping Costs'!$C$6:$G$8</definedName>
    <definedName name="solver_lhs1" localSheetId="2" hidden="1">Solver!$C$6:$G$8</definedName>
    <definedName name="solver_lhs2" localSheetId="1" hidden="1">'Shipping Costs'!$B$6:$B$8</definedName>
    <definedName name="solver_lhs2" localSheetId="2" hidden="1">Solver!$B$6:$B$8</definedName>
    <definedName name="solver_lhs3" localSheetId="1" hidden="1">'Shipping Costs'!$C$9:$G$9</definedName>
    <definedName name="solver_lhs3" localSheetId="2" hidden="1">Solver!$C$9:$G$9</definedName>
    <definedName name="solver_lin" localSheetId="1" hidden="1">1</definedName>
    <definedName name="solver_lin" localSheetId="2" hidden="1">1</definedName>
    <definedName name="solver_neg" localSheetId="2" hidden="1">2</definedName>
    <definedName name="solver_num" localSheetId="1" hidden="1">3</definedName>
    <definedName name="solver_num" localSheetId="2" hidden="1">3</definedName>
    <definedName name="solver_nwt" localSheetId="1" hidden="1">1</definedName>
    <definedName name="solver_nwt" localSheetId="2" hidden="1">1</definedName>
    <definedName name="solver_opt" localSheetId="1" hidden="1">'Shipping Costs'!$B$19</definedName>
    <definedName name="solver_opt" localSheetId="2" hidden="1">Solver!$B$19</definedName>
    <definedName name="solver_pre" localSheetId="1" hidden="1">0.000001</definedName>
    <definedName name="solver_pre" localSheetId="2" hidden="1">0.000001</definedName>
    <definedName name="solver_rel1" localSheetId="1" hidden="1">3</definedName>
    <definedName name="solver_rel1" localSheetId="2" hidden="1">3</definedName>
    <definedName name="solver_rel2" localSheetId="1" hidden="1">1</definedName>
    <definedName name="solver_rel2" localSheetId="2" hidden="1">1</definedName>
    <definedName name="solver_rel3" localSheetId="1" hidden="1">3</definedName>
    <definedName name="solver_rel3" localSheetId="2" hidden="1">3</definedName>
    <definedName name="solver_rhs1" localSheetId="1" hidden="1">0</definedName>
    <definedName name="solver_rhs1" localSheetId="2" hidden="1">0</definedName>
    <definedName name="solver_rhs2" localSheetId="1" hidden="1">'Shipping Costs'!$B$16:$B$18</definedName>
    <definedName name="solver_rhs2" localSheetId="2" hidden="1">Solver!$B$16:$B$18</definedName>
    <definedName name="solver_rhs3" localSheetId="1" hidden="1">'Shipping Costs'!$C$14:$G$14</definedName>
    <definedName name="solver_rhs3" localSheetId="2" hidden="1">Solver!$C$14:$G$14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</definedNames>
  <calcPr calcId="145621"/>
</workbook>
</file>

<file path=xl/calcChain.xml><?xml version="1.0" encoding="utf-8"?>
<calcChain xmlns="http://schemas.openxmlformats.org/spreadsheetml/2006/main">
  <c r="B6" i="4" l="1"/>
  <c r="B6" i="5"/>
  <c r="B7" i="5"/>
  <c r="B8" i="5"/>
  <c r="C9" i="5"/>
  <c r="D9" i="5"/>
  <c r="E9" i="5"/>
  <c r="F9" i="5"/>
  <c r="G9" i="5"/>
  <c r="C19" i="5"/>
  <c r="D19" i="5"/>
  <c r="E19" i="5"/>
  <c r="F19" i="5"/>
  <c r="G19" i="5"/>
  <c r="B7" i="4"/>
  <c r="B8" i="4"/>
  <c r="C9" i="4"/>
  <c r="D9" i="4"/>
  <c r="E9" i="4"/>
  <c r="F9" i="4"/>
  <c r="G9" i="4"/>
  <c r="C19" i="4"/>
  <c r="B19" i="4" s="1"/>
  <c r="D19" i="4"/>
  <c r="E19" i="4"/>
  <c r="F19" i="4"/>
  <c r="G19" i="4"/>
  <c r="B19" i="5" l="1"/>
</calcChain>
</file>

<file path=xl/sharedStrings.xml><?xml version="1.0" encoding="utf-8"?>
<sst xmlns="http://schemas.openxmlformats.org/spreadsheetml/2006/main" count="48" uniqueCount="23">
  <si>
    <t>Total</t>
  </si>
  <si>
    <t>Denver</t>
  </si>
  <si>
    <t>Chicago</t>
  </si>
  <si>
    <t>Dallas</t>
  </si>
  <si>
    <t>New York</t>
  </si>
  <si>
    <t>Totals:</t>
  </si>
  <si>
    <t>Demands by Whse --&gt;</t>
  </si>
  <si>
    <t>Supply</t>
  </si>
  <si>
    <t>Shipping:</t>
  </si>
  <si>
    <t>Number to ship from plant to warehouse:</t>
  </si>
  <si>
    <t>Phoenix</t>
  </si>
  <si>
    <t>Sacromento</t>
  </si>
  <si>
    <t>Salt Lake</t>
  </si>
  <si>
    <t>Albeq</t>
  </si>
  <si>
    <t>Plants</t>
  </si>
  <si>
    <t>Shipping costs from plant to warehouse:</t>
  </si>
  <si>
    <t>Fairways Woods Company Shipping Analysis</t>
  </si>
  <si>
    <t>Apply Your Knowledge</t>
  </si>
  <si>
    <t>Input boxes in tan</t>
  </si>
  <si>
    <t>Output boxes in yellow</t>
  </si>
  <si>
    <t>Given data in blue</t>
  </si>
  <si>
    <t>Answers in red</t>
  </si>
  <si>
    <t>Project 17 - Shipping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</si>
</sst>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18" x14ac:knownFonts="1">
    <font>
      <sz val="10"/>
      <name val="Arial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  <font>
      <b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>
      <alignment horizontal="left"/>
    </xf>
    <xf numFmtId="0" fontId="1" fillId="0" borderId="0">
      <alignment horizontal="left"/>
    </xf>
  </cellStyleXfs>
  <cellXfs count="43">
    <xf numFmtId="0" fontId="0" fillId="0" borderId="0" xfId="0"/>
    <xf numFmtId="0" fontId="1" fillId="0" borderId="0" xfId="2" applyAlignment="1"/>
    <xf numFmtId="0" fontId="1" fillId="0" borderId="0" xfId="2">
      <alignment horizontal="left"/>
    </xf>
    <xf numFmtId="0" fontId="1" fillId="0" borderId="0" xfId="1">
      <alignment horizontal="left"/>
    </xf>
    <xf numFmtId="0" fontId="2" fillId="0" borderId="0" xfId="2" applyFont="1">
      <alignment horizontal="left"/>
    </xf>
    <xf numFmtId="0" fontId="3" fillId="0" borderId="0" xfId="2" applyFont="1" applyAlignment="1"/>
    <xf numFmtId="0" fontId="3" fillId="0" borderId="0" xfId="2" applyFont="1">
      <alignment horizontal="left"/>
    </xf>
    <xf numFmtId="0" fontId="4" fillId="0" borderId="0" xfId="0" applyFont="1"/>
    <xf numFmtId="0" fontId="6" fillId="2" borderId="0" xfId="0" applyFont="1" applyFill="1" applyBorder="1"/>
    <xf numFmtId="0" fontId="6" fillId="2" borderId="0" xfId="0" applyFont="1" applyFill="1"/>
    <xf numFmtId="0" fontId="0" fillId="2" borderId="0" xfId="0" applyFill="1"/>
    <xf numFmtId="2" fontId="7" fillId="2" borderId="0" xfId="0" applyNumberFormat="1" applyFont="1" applyFill="1" applyBorder="1" applyAlignment="1"/>
    <xf numFmtId="0" fontId="8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0" fontId="13" fillId="2" borderId="0" xfId="0" applyFont="1" applyFill="1" applyBorder="1"/>
    <xf numFmtId="0" fontId="14" fillId="2" borderId="0" xfId="0" applyFont="1" applyFill="1" applyBorder="1"/>
    <xf numFmtId="0" fontId="0" fillId="2" borderId="0" xfId="0" applyFill="1" applyBorder="1"/>
    <xf numFmtId="0" fontId="4" fillId="3" borderId="0" xfId="2" applyFont="1" applyFill="1" applyBorder="1">
      <alignment horizontal="left"/>
    </xf>
    <xf numFmtId="0" fontId="5" fillId="3" borderId="0" xfId="2" applyNumberFormat="1" applyFont="1" applyFill="1" applyBorder="1" applyAlignment="1">
      <alignment horizontal="centerContinuous"/>
    </xf>
    <xf numFmtId="0" fontId="4" fillId="3" borderId="0" xfId="2" applyFont="1" applyFill="1" applyBorder="1" applyAlignment="1">
      <alignment horizontal="centerContinuous"/>
    </xf>
    <xf numFmtId="0" fontId="2" fillId="3" borderId="0" xfId="2" applyNumberFormat="1" applyFont="1" applyFill="1" applyBorder="1" applyAlignment="1">
      <alignment horizontal="left"/>
    </xf>
    <xf numFmtId="0" fontId="5" fillId="3" borderId="0" xfId="2" applyNumberFormat="1" applyFont="1" applyFill="1" applyBorder="1" applyAlignment="1">
      <alignment horizontal="center"/>
    </xf>
    <xf numFmtId="0" fontId="4" fillId="3" borderId="0" xfId="2" applyNumberFormat="1" applyFont="1" applyFill="1" applyBorder="1" applyAlignment="1">
      <alignment horizontal="center"/>
    </xf>
    <xf numFmtId="0" fontId="4" fillId="4" borderId="0" xfId="2" applyNumberFormat="1" applyFont="1" applyFill="1" applyBorder="1" applyAlignment="1">
      <alignment horizontal="left"/>
    </xf>
    <xf numFmtId="1" fontId="15" fillId="5" borderId="0" xfId="2" applyNumberFormat="1" applyFont="1" applyFill="1" applyBorder="1" applyAlignment="1">
      <alignment horizontal="center"/>
    </xf>
    <xf numFmtId="1" fontId="16" fillId="4" borderId="0" xfId="2" applyNumberFormat="1" applyFont="1" applyFill="1" applyBorder="1" applyAlignment="1"/>
    <xf numFmtId="0" fontId="2" fillId="5" borderId="0" xfId="2" applyNumberFormat="1" applyFont="1" applyFill="1" applyBorder="1" applyAlignment="1">
      <alignment horizontal="left"/>
    </xf>
    <xf numFmtId="1" fontId="4" fillId="5" borderId="0" xfId="2" applyNumberFormat="1" applyFont="1" applyFill="1" applyBorder="1" applyAlignment="1"/>
    <xf numFmtId="1" fontId="15" fillId="5" borderId="0" xfId="2" applyNumberFormat="1" applyFont="1" applyFill="1" applyBorder="1" applyAlignment="1"/>
    <xf numFmtId="0" fontId="2" fillId="4" borderId="0" xfId="2" applyFont="1" applyFill="1" applyBorder="1">
      <alignment horizontal="left"/>
    </xf>
    <xf numFmtId="0" fontId="5" fillId="4" borderId="0" xfId="2" applyNumberFormat="1" applyFont="1" applyFill="1" applyBorder="1" applyAlignment="1">
      <alignment horizontal="right"/>
    </xf>
    <xf numFmtId="1" fontId="5" fillId="3" borderId="0" xfId="2" applyNumberFormat="1" applyFont="1" applyFill="1" applyBorder="1" applyAlignment="1">
      <alignment horizontal="center"/>
    </xf>
    <xf numFmtId="1" fontId="5" fillId="3" borderId="0" xfId="2" applyNumberFormat="1" applyFont="1" applyFill="1" applyBorder="1" applyAlignment="1">
      <alignment horizontal="centerContinuous" vertical="center"/>
    </xf>
    <xf numFmtId="0" fontId="4" fillId="3" borderId="0" xfId="2" applyFont="1" applyFill="1" applyBorder="1" applyAlignment="1">
      <alignment horizontal="centerContinuous" vertical="center"/>
    </xf>
    <xf numFmtId="1" fontId="4" fillId="3" borderId="0" xfId="2" applyNumberFormat="1" applyFont="1" applyFill="1" applyBorder="1" applyAlignment="1">
      <alignment horizontal="centerContinuous" vertical="center"/>
    </xf>
    <xf numFmtId="1" fontId="16" fillId="4" borderId="0" xfId="2" applyNumberFormat="1" applyFont="1" applyFill="1" applyBorder="1" applyAlignment="1">
      <alignment horizontal="center"/>
    </xf>
    <xf numFmtId="0" fontId="5" fillId="5" borderId="0" xfId="2" applyNumberFormat="1" applyFont="1" applyFill="1" applyBorder="1" applyAlignment="1">
      <alignment horizontal="left"/>
    </xf>
    <xf numFmtId="5" fontId="17" fillId="5" borderId="0" xfId="2" applyNumberFormat="1" applyFont="1" applyFill="1" applyBorder="1" applyAlignment="1">
      <alignment horizontal="center"/>
    </xf>
    <xf numFmtId="5" fontId="15" fillId="5" borderId="0" xfId="2" applyNumberFormat="1" applyFont="1" applyFill="1" applyBorder="1" applyAlignment="1"/>
    <xf numFmtId="0" fontId="2" fillId="4" borderId="0" xfId="2" applyNumberFormat="1" applyFont="1" applyFill="1" applyBorder="1" applyAlignment="1">
      <alignment horizontal="left"/>
    </xf>
  </cellXfs>
  <cellStyles count="3">
    <cellStyle name="Normal" xfId="0" builtinId="0"/>
    <cellStyle name="Normal_SOLVER1" xfId="1"/>
    <cellStyle name="Normal_SOLVER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tabSelected="1" workbookViewId="0"/>
  </sheetViews>
  <sheetFormatPr defaultRowHeight="12.75" x14ac:dyDescent="0.2"/>
  <cols>
    <col min="1" max="1" width="9.140625" style="10"/>
    <col min="2" max="2" width="42.5703125" style="10" customWidth="1"/>
    <col min="3" max="16384" width="9.140625" style="10"/>
  </cols>
  <sheetData>
    <row r="1" spans="1:27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59.25" x14ac:dyDescent="0.75">
      <c r="A4" s="8"/>
      <c r="B4" s="11" t="s">
        <v>17</v>
      </c>
      <c r="C4" s="8"/>
      <c r="D4" s="12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23.25" x14ac:dyDescent="0.35">
      <c r="A5" s="8"/>
      <c r="B5" s="13" t="s">
        <v>22</v>
      </c>
      <c r="C5" s="8"/>
      <c r="D5" s="8"/>
      <c r="E5" s="8"/>
      <c r="F5" s="8"/>
      <c r="G5" s="8"/>
      <c r="H5" s="8"/>
      <c r="I5" s="8"/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ht="15.75" x14ac:dyDescent="0.25">
      <c r="A7" s="8"/>
      <c r="B7" s="14" t="s">
        <v>18</v>
      </c>
      <c r="C7" s="8"/>
      <c r="D7" s="8"/>
      <c r="E7" s="8"/>
      <c r="F7" s="8"/>
      <c r="G7" s="8"/>
      <c r="H7" s="8"/>
      <c r="I7" s="8"/>
      <c r="J7" s="8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ht="15.75" x14ac:dyDescent="0.25">
      <c r="A8" s="8"/>
      <c r="B8" s="15" t="s">
        <v>19</v>
      </c>
      <c r="C8" s="8"/>
      <c r="D8" s="8"/>
      <c r="E8" s="8"/>
      <c r="F8" s="8"/>
      <c r="G8" s="8"/>
      <c r="H8" s="8"/>
      <c r="I8" s="8"/>
      <c r="J8" s="8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15.75" x14ac:dyDescent="0.25">
      <c r="A9" s="8"/>
      <c r="B9" s="16" t="s">
        <v>20</v>
      </c>
      <c r="C9" s="8"/>
      <c r="D9" s="8"/>
      <c r="E9" s="8"/>
      <c r="F9" s="8"/>
      <c r="G9" s="8"/>
      <c r="H9" s="8"/>
      <c r="I9" s="8"/>
      <c r="J9" s="8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15.75" x14ac:dyDescent="0.25">
      <c r="A10" s="8"/>
      <c r="B10" s="17" t="s">
        <v>21</v>
      </c>
      <c r="C10" s="8"/>
      <c r="D10" s="8"/>
      <c r="E10" s="8"/>
      <c r="F10" s="8"/>
      <c r="G10" s="8"/>
      <c r="H10" s="8"/>
      <c r="I10" s="8"/>
      <c r="J10" s="8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ht="15" x14ac:dyDescent="0.2">
      <c r="A11" s="8"/>
      <c r="B11" s="18"/>
      <c r="C11" s="8"/>
      <c r="D11" s="8"/>
      <c r="E11" s="8"/>
      <c r="F11" s="8"/>
      <c r="G11" s="8"/>
      <c r="H11" s="8"/>
      <c r="I11" s="8"/>
      <c r="J11" s="8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0" spans="1:27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</row>
    <row r="31" spans="1:27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</row>
    <row r="32" spans="1:27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</row>
    <row r="33" spans="1:10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</row>
    <row r="34" spans="1:10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</row>
    <row r="35" spans="1:10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</row>
    <row r="36" spans="1:10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0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0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0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</row>
    <row r="40" spans="1:10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</row>
    <row r="43" spans="1:10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spans="1:10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0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</row>
    <row r="53" spans="1:10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</row>
    <row r="55" spans="1:10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0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</row>
    <row r="59" spans="1:10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</row>
    <row r="60" spans="1:10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</row>
    <row r="61" spans="1:10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</row>
    <row r="62" spans="1:10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</row>
    <row r="63" spans="1:10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spans="1:10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</row>
    <row r="66" spans="1:10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spans="1:10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</row>
    <row r="68" spans="1:10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</row>
    <row r="69" spans="1:10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</row>
    <row r="70" spans="1:10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</row>
    <row r="71" spans="1:10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</row>
    <row r="72" spans="1:10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</row>
    <row r="73" spans="1:10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</row>
    <row r="74" spans="1:10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0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spans="1:10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</row>
    <row r="77" spans="1:10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</row>
    <row r="78" spans="1:10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</row>
    <row r="79" spans="1:10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</row>
    <row r="80" spans="1:10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</row>
    <row r="82" spans="1:10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</row>
    <row r="83" spans="1:10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</row>
    <row r="84" spans="1:10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</row>
    <row r="85" spans="1:10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</row>
    <row r="86" spans="1:10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</row>
    <row r="87" spans="1:10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</row>
    <row r="88" spans="1:10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spans="1:10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spans="1:10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</row>
    <row r="91" spans="1:10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</row>
    <row r="92" spans="1:10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</row>
    <row r="93" spans="1:10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</row>
    <row r="94" spans="1:10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47"/>
  <sheetViews>
    <sheetView showGridLines="0" workbookViewId="0"/>
  </sheetViews>
  <sheetFormatPr defaultColWidth="7.5703125" defaultRowHeight="10.5" x14ac:dyDescent="0.15"/>
  <cols>
    <col min="1" max="1" width="11.7109375" style="1" customWidth="1"/>
    <col min="2" max="2" width="8.42578125" style="1" customWidth="1"/>
    <col min="3" max="3" width="11" style="1" bestFit="1" customWidth="1"/>
    <col min="4" max="4" width="8.85546875" style="1" bestFit="1" customWidth="1"/>
    <col min="5" max="5" width="9.140625" style="1" customWidth="1"/>
    <col min="6" max="6" width="9.7109375" style="1" customWidth="1"/>
    <col min="7" max="7" width="10.5703125" style="1" customWidth="1"/>
    <col min="8" max="8" width="2.85546875" style="2" customWidth="1"/>
    <col min="9" max="9" width="3.28515625" style="2" customWidth="1"/>
    <col min="10" max="10" width="6.42578125" style="2" customWidth="1"/>
    <col min="11" max="11" width="6" style="2" customWidth="1"/>
    <col min="12" max="12" width="7.140625" style="2" customWidth="1"/>
    <col min="13" max="16384" width="7.5703125" style="2"/>
  </cols>
  <sheetData>
    <row r="1" spans="1:12" ht="14.25" customHeight="1" x14ac:dyDescent="0.2">
      <c r="A1" s="4" t="s">
        <v>16</v>
      </c>
      <c r="B1" s="5"/>
      <c r="C1" s="5"/>
      <c r="D1" s="5"/>
      <c r="E1" s="5"/>
      <c r="F1" s="5"/>
      <c r="G1" s="5"/>
      <c r="H1" s="6"/>
      <c r="I1" s="6"/>
      <c r="J1" s="6"/>
      <c r="K1" s="6"/>
      <c r="L1" s="6"/>
    </row>
    <row r="2" spans="1:12" ht="12" customHeight="1" x14ac:dyDescent="0.2">
      <c r="A2"/>
      <c r="B2"/>
      <c r="C2"/>
      <c r="D2"/>
      <c r="E2"/>
      <c r="F2"/>
      <c r="G2"/>
      <c r="H2" s="6"/>
      <c r="I2" s="7"/>
      <c r="J2" s="7"/>
      <c r="K2" s="7"/>
      <c r="L2" s="7"/>
    </row>
    <row r="3" spans="1:12" ht="10.5" customHeight="1" x14ac:dyDescent="0.2">
      <c r="A3"/>
      <c r="B3"/>
      <c r="C3"/>
      <c r="D3"/>
      <c r="E3"/>
      <c r="F3"/>
      <c r="G3"/>
      <c r="H3" s="6"/>
      <c r="I3" s="7"/>
      <c r="J3" s="7"/>
      <c r="K3" s="7"/>
      <c r="L3" s="7"/>
    </row>
    <row r="4" spans="1:12" ht="11.25" customHeight="1" x14ac:dyDescent="0.2">
      <c r="A4" s="20"/>
      <c r="B4" s="20"/>
      <c r="C4" s="21" t="s">
        <v>9</v>
      </c>
      <c r="D4" s="22"/>
      <c r="E4" s="22"/>
      <c r="F4" s="22"/>
      <c r="G4" s="22"/>
      <c r="H4" s="6"/>
      <c r="I4"/>
      <c r="J4"/>
      <c r="K4"/>
      <c r="L4"/>
    </row>
    <row r="5" spans="1:12" ht="11.25" customHeight="1" x14ac:dyDescent="0.2">
      <c r="A5" s="23" t="s">
        <v>14</v>
      </c>
      <c r="B5" s="24" t="s">
        <v>0</v>
      </c>
      <c r="C5" s="25" t="s">
        <v>11</v>
      </c>
      <c r="D5" s="25" t="s">
        <v>12</v>
      </c>
      <c r="E5" s="25" t="s">
        <v>2</v>
      </c>
      <c r="F5" s="25" t="s">
        <v>13</v>
      </c>
      <c r="G5" s="25" t="s">
        <v>4</v>
      </c>
      <c r="H5" s="6"/>
      <c r="I5"/>
      <c r="J5"/>
      <c r="K5"/>
      <c r="L5"/>
    </row>
    <row r="6" spans="1:12" ht="11.25" customHeight="1" x14ac:dyDescent="0.2">
      <c r="A6" s="26" t="s">
        <v>1</v>
      </c>
      <c r="B6" s="27">
        <f>SUM(C6:G6)</f>
        <v>0</v>
      </c>
      <c r="C6" s="31"/>
      <c r="D6" s="31"/>
      <c r="E6" s="31"/>
      <c r="F6" s="31"/>
      <c r="G6" s="31"/>
      <c r="H6" s="6"/>
      <c r="I6"/>
      <c r="J6"/>
      <c r="K6"/>
      <c r="L6"/>
    </row>
    <row r="7" spans="1:12" ht="11.25" customHeight="1" x14ac:dyDescent="0.2">
      <c r="A7" s="26" t="s">
        <v>10</v>
      </c>
      <c r="B7" s="27">
        <f>SUM(C7:G7)</f>
        <v>0</v>
      </c>
      <c r="C7" s="31"/>
      <c r="D7" s="31"/>
      <c r="E7" s="31"/>
      <c r="F7" s="31"/>
      <c r="G7" s="31"/>
      <c r="H7" s="6"/>
      <c r="I7"/>
      <c r="J7"/>
      <c r="K7"/>
      <c r="L7"/>
    </row>
    <row r="8" spans="1:12" ht="11.25" customHeight="1" x14ac:dyDescent="0.2">
      <c r="A8" s="26" t="s">
        <v>3</v>
      </c>
      <c r="B8" s="27">
        <f>SUM(C8:G8)</f>
        <v>0</v>
      </c>
      <c r="C8" s="31"/>
      <c r="D8" s="31"/>
      <c r="E8" s="31"/>
      <c r="F8" s="31"/>
      <c r="G8" s="31"/>
      <c r="H8" s="6"/>
      <c r="I8"/>
      <c r="J8"/>
      <c r="K8"/>
      <c r="L8"/>
    </row>
    <row r="9" spans="1:12" ht="11.25" customHeight="1" x14ac:dyDescent="0.2">
      <c r="A9" s="29" t="s">
        <v>5</v>
      </c>
      <c r="B9" s="30"/>
      <c r="C9" s="31">
        <f>SUM(C6:C8)</f>
        <v>0</v>
      </c>
      <c r="D9" s="31">
        <f>SUM(D6:D8)</f>
        <v>0</v>
      </c>
      <c r="E9" s="31">
        <f>SUM(E6:E8)</f>
        <v>0</v>
      </c>
      <c r="F9" s="31">
        <f>SUM(F6:F8)</f>
        <v>0</v>
      </c>
      <c r="G9" s="31">
        <f>SUM(G6:G8)</f>
        <v>0</v>
      </c>
      <c r="H9" s="6"/>
      <c r="I9"/>
      <c r="J9"/>
      <c r="K9"/>
      <c r="L9"/>
    </row>
    <row r="10" spans="1:12" customFormat="1" ht="11.25" customHeight="1" x14ac:dyDescent="0.2"/>
    <row r="11" spans="1:12" customFormat="1" ht="11.25" customHeight="1" x14ac:dyDescent="0.2"/>
    <row r="12" spans="1:12" ht="11.25" customHeight="1" x14ac:dyDescent="0.2">
      <c r="H12" s="6"/>
      <c r="I12"/>
      <c r="J12"/>
      <c r="K12"/>
      <c r="L12"/>
    </row>
    <row r="13" spans="1:12" ht="11.25" customHeight="1" x14ac:dyDescent="0.2">
      <c r="A13"/>
      <c r="B13"/>
      <c r="C13"/>
      <c r="D13"/>
      <c r="E13"/>
      <c r="F13"/>
      <c r="G13"/>
      <c r="H13" s="6"/>
      <c r="I13"/>
      <c r="J13"/>
      <c r="K13"/>
      <c r="L13"/>
    </row>
    <row r="14" spans="1:12" ht="11.25" customHeight="1" x14ac:dyDescent="0.2">
      <c r="A14" s="32"/>
      <c r="B14" s="33" t="s">
        <v>6</v>
      </c>
      <c r="C14" s="28">
        <v>180</v>
      </c>
      <c r="D14" s="28">
        <v>80</v>
      </c>
      <c r="E14" s="28">
        <v>200</v>
      </c>
      <c r="F14" s="28">
        <v>160</v>
      </c>
      <c r="G14" s="28">
        <v>220</v>
      </c>
      <c r="H14" s="6"/>
      <c r="I14" s="6"/>
      <c r="J14" s="6"/>
      <c r="K14" s="6"/>
      <c r="L14" s="6"/>
    </row>
    <row r="15" spans="1:12" ht="11.25" customHeight="1" x14ac:dyDescent="0.2">
      <c r="A15" s="23" t="s">
        <v>14</v>
      </c>
      <c r="B15" s="34" t="s">
        <v>7</v>
      </c>
      <c r="C15" s="35" t="s">
        <v>15</v>
      </c>
      <c r="D15" s="36"/>
      <c r="E15" s="37"/>
      <c r="F15" s="37"/>
      <c r="G15" s="37"/>
      <c r="H15" s="6"/>
      <c r="I15" s="6"/>
      <c r="J15" s="6"/>
      <c r="K15" s="6"/>
      <c r="L15" s="6"/>
    </row>
    <row r="16" spans="1:12" ht="11.25" customHeight="1" x14ac:dyDescent="0.2">
      <c r="A16" s="26" t="s">
        <v>1</v>
      </c>
      <c r="B16" s="38">
        <v>310</v>
      </c>
      <c r="C16" s="28">
        <v>10</v>
      </c>
      <c r="D16" s="28">
        <v>8</v>
      </c>
      <c r="E16" s="28">
        <v>6</v>
      </c>
      <c r="F16" s="28">
        <v>5</v>
      </c>
      <c r="G16" s="28">
        <v>4</v>
      </c>
      <c r="H16" s="6"/>
      <c r="I16" s="6"/>
      <c r="J16" s="6"/>
      <c r="K16" s="6"/>
      <c r="L16" s="6"/>
    </row>
    <row r="17" spans="1:12" ht="11.25" customHeight="1" x14ac:dyDescent="0.2">
      <c r="A17" s="26" t="s">
        <v>10</v>
      </c>
      <c r="B17" s="38">
        <v>260</v>
      </c>
      <c r="C17" s="28">
        <v>6</v>
      </c>
      <c r="D17" s="28">
        <v>5</v>
      </c>
      <c r="E17" s="28">
        <v>4</v>
      </c>
      <c r="F17" s="28">
        <v>3</v>
      </c>
      <c r="G17" s="28">
        <v>6</v>
      </c>
      <c r="H17" s="6"/>
      <c r="I17" s="6"/>
      <c r="J17" s="6"/>
      <c r="K17" s="6"/>
      <c r="L17" s="6"/>
    </row>
    <row r="18" spans="1:12" ht="11.25" customHeight="1" x14ac:dyDescent="0.2">
      <c r="A18" s="26" t="s">
        <v>3</v>
      </c>
      <c r="B18" s="38">
        <v>280</v>
      </c>
      <c r="C18" s="28">
        <v>3</v>
      </c>
      <c r="D18" s="28">
        <v>4</v>
      </c>
      <c r="E18" s="28">
        <v>5</v>
      </c>
      <c r="F18" s="28">
        <v>5</v>
      </c>
      <c r="G18" s="28">
        <v>9</v>
      </c>
      <c r="H18" s="6"/>
      <c r="I18" s="6"/>
      <c r="J18" s="6"/>
      <c r="K18" s="6"/>
      <c r="L18" s="6"/>
    </row>
    <row r="19" spans="1:12" ht="11.25" customHeight="1" x14ac:dyDescent="0.2">
      <c r="A19" s="39" t="s">
        <v>8</v>
      </c>
      <c r="B19" s="40">
        <f>SUM(C19:G19)</f>
        <v>0</v>
      </c>
      <c r="C19" s="41">
        <f>C6*C16+C7*C17+C8*C18</f>
        <v>0</v>
      </c>
      <c r="D19" s="41">
        <f>D6*D16+D7*D17+D8*D18</f>
        <v>0</v>
      </c>
      <c r="E19" s="41">
        <f>E6*E16+E7*E17+E8*E18</f>
        <v>0</v>
      </c>
      <c r="F19" s="41">
        <f>F6*F16+F7*F17+F8*F18</f>
        <v>0</v>
      </c>
      <c r="G19" s="41">
        <f>G6*G16+G7*G17+G8*G18</f>
        <v>0</v>
      </c>
      <c r="H19" s="6"/>
      <c r="I19" s="6"/>
      <c r="J19" s="6"/>
      <c r="K19" s="6"/>
      <c r="L19" s="6"/>
    </row>
    <row r="20" spans="1:12" ht="11.25" customHeight="1" x14ac:dyDescent="0.2">
      <c r="H20" s="6"/>
      <c r="I20" s="6"/>
      <c r="J20" s="6"/>
      <c r="K20" s="6"/>
      <c r="L20" s="6"/>
    </row>
    <row r="21" spans="1:12" ht="11.25" x14ac:dyDescent="0.2">
      <c r="A21" s="5"/>
      <c r="B21" s="5"/>
      <c r="C21" s="5"/>
      <c r="D21" s="5"/>
      <c r="E21" s="5"/>
      <c r="F21" s="5"/>
      <c r="G21" s="5"/>
      <c r="H21" s="6"/>
      <c r="I21" s="6"/>
      <c r="J21" s="6"/>
      <c r="K21" s="6"/>
      <c r="L21" s="6"/>
    </row>
    <row r="22" spans="1:12" ht="14.25" customHeight="1" x14ac:dyDescent="0.2">
      <c r="A22" s="7"/>
      <c r="B22" s="7"/>
      <c r="C22" s="7"/>
      <c r="D22" s="7"/>
      <c r="E22" s="7"/>
      <c r="F22" s="7"/>
      <c r="G22" s="7"/>
      <c r="H22" s="6"/>
      <c r="I22" s="6"/>
      <c r="J22" s="6"/>
      <c r="K22" s="6"/>
      <c r="L22" s="6"/>
    </row>
    <row r="23" spans="1:12" ht="12.75" x14ac:dyDescent="0.2">
      <c r="A23" s="7"/>
      <c r="B23" s="7"/>
      <c r="C23" s="7"/>
      <c r="D23" s="7"/>
      <c r="E23" s="7"/>
      <c r="F23" s="7"/>
      <c r="G23" s="7"/>
      <c r="H23" s="6"/>
      <c r="I23" s="6"/>
      <c r="J23" s="6"/>
      <c r="K23" s="6"/>
      <c r="L23" s="6"/>
    </row>
    <row r="24" spans="1:12" ht="12.75" x14ac:dyDescent="0.2">
      <c r="A24" s="7"/>
      <c r="B24" s="7"/>
      <c r="C24" s="7"/>
      <c r="D24" s="7"/>
      <c r="E24" s="7"/>
      <c r="F24" s="7"/>
      <c r="G24" s="7"/>
      <c r="H24" s="6"/>
      <c r="I24" s="6"/>
      <c r="J24" s="6"/>
      <c r="K24" s="6"/>
      <c r="L24" s="6"/>
    </row>
    <row r="25" spans="1:12" ht="12.75" x14ac:dyDescent="0.2">
      <c r="A25"/>
      <c r="B25"/>
      <c r="C25"/>
      <c r="D25"/>
      <c r="E25"/>
      <c r="F25"/>
      <c r="G25"/>
    </row>
    <row r="26" spans="1:12" ht="12.75" x14ac:dyDescent="0.2">
      <c r="A26"/>
      <c r="B26"/>
      <c r="C26"/>
      <c r="D26"/>
      <c r="E26"/>
      <c r="F26"/>
      <c r="G26"/>
    </row>
    <row r="27" spans="1:12" ht="12.75" x14ac:dyDescent="0.2">
      <c r="A27"/>
      <c r="B27"/>
      <c r="C27"/>
      <c r="D27"/>
      <c r="E27"/>
      <c r="F27"/>
      <c r="G27"/>
    </row>
    <row r="28" spans="1:12" s="3" customFormat="1" ht="12.75" x14ac:dyDescent="0.2">
      <c r="A28"/>
      <c r="B28"/>
      <c r="C28"/>
      <c r="D28"/>
      <c r="E28"/>
      <c r="F28"/>
      <c r="G28"/>
    </row>
    <row r="29" spans="1:12" ht="5.25" customHeight="1" x14ac:dyDescent="0.2">
      <c r="A29"/>
      <c r="B29"/>
      <c r="C29"/>
      <c r="D29"/>
      <c r="E29"/>
      <c r="F29"/>
      <c r="G29"/>
    </row>
    <row r="30" spans="1:12" ht="12.75" x14ac:dyDescent="0.2">
      <c r="A30"/>
      <c r="B30"/>
      <c r="C30"/>
      <c r="D30"/>
      <c r="E30"/>
      <c r="F30"/>
      <c r="G30"/>
      <c r="J30"/>
    </row>
    <row r="31" spans="1:12" ht="5.25" customHeight="1" x14ac:dyDescent="0.2">
      <c r="A31"/>
      <c r="B31"/>
      <c r="C31"/>
      <c r="D31"/>
      <c r="E31"/>
      <c r="F31"/>
      <c r="G31"/>
    </row>
    <row r="32" spans="1:12" ht="12.75" x14ac:dyDescent="0.2">
      <c r="A32"/>
      <c r="B32"/>
      <c r="C32"/>
      <c r="D32"/>
      <c r="E32"/>
      <c r="F32"/>
      <c r="G32"/>
    </row>
    <row r="33" spans="1:7" ht="12.75" x14ac:dyDescent="0.2">
      <c r="A33"/>
      <c r="B33"/>
      <c r="C33"/>
      <c r="D33"/>
      <c r="E33"/>
      <c r="F33"/>
      <c r="G33"/>
    </row>
    <row r="34" spans="1:7" ht="5.25" customHeight="1" x14ac:dyDescent="0.2">
      <c r="A34"/>
      <c r="B34"/>
      <c r="C34"/>
      <c r="D34"/>
      <c r="E34"/>
      <c r="F34"/>
      <c r="G34"/>
    </row>
    <row r="35" spans="1:7" ht="12.75" x14ac:dyDescent="0.2">
      <c r="A35"/>
      <c r="B35"/>
      <c r="C35"/>
      <c r="D35"/>
      <c r="E35"/>
      <c r="F35"/>
      <c r="G35"/>
    </row>
    <row r="36" spans="1:7" ht="12.75" x14ac:dyDescent="0.2">
      <c r="A36"/>
      <c r="B36"/>
      <c r="C36"/>
      <c r="D36"/>
      <c r="E36"/>
      <c r="F36"/>
      <c r="G36"/>
    </row>
    <row r="37" spans="1:7" ht="5.25" customHeight="1" x14ac:dyDescent="0.2">
      <c r="A37"/>
      <c r="B37"/>
      <c r="C37"/>
      <c r="D37"/>
      <c r="E37"/>
      <c r="F37"/>
      <c r="G37"/>
    </row>
    <row r="38" spans="1:7" ht="12.75" x14ac:dyDescent="0.2">
      <c r="A38"/>
      <c r="B38"/>
      <c r="C38"/>
      <c r="D38"/>
      <c r="E38"/>
      <c r="F38"/>
      <c r="G38"/>
    </row>
    <row r="39" spans="1:7" ht="12.75" x14ac:dyDescent="0.2">
      <c r="A39"/>
      <c r="B39"/>
      <c r="C39"/>
      <c r="D39"/>
      <c r="E39"/>
      <c r="F39"/>
      <c r="G39"/>
    </row>
    <row r="40" spans="1:7" ht="5.25" customHeight="1" x14ac:dyDescent="0.2">
      <c r="A40"/>
      <c r="B40"/>
      <c r="C40"/>
      <c r="D40"/>
      <c r="E40"/>
      <c r="F40"/>
      <c r="G40"/>
    </row>
    <row r="41" spans="1:7" ht="12.75" x14ac:dyDescent="0.2">
      <c r="A41"/>
      <c r="B41"/>
      <c r="C41"/>
      <c r="D41"/>
      <c r="E41"/>
      <c r="F41"/>
      <c r="G41"/>
    </row>
    <row r="42" spans="1:7" ht="12.75" x14ac:dyDescent="0.2">
      <c r="A42"/>
      <c r="B42"/>
      <c r="C42"/>
      <c r="D42"/>
      <c r="E42"/>
      <c r="F42"/>
      <c r="G42"/>
    </row>
    <row r="43" spans="1:7" ht="12.75" x14ac:dyDescent="0.2">
      <c r="A43"/>
      <c r="B43"/>
      <c r="C43"/>
      <c r="D43"/>
      <c r="E43"/>
      <c r="F43"/>
      <c r="G43"/>
    </row>
    <row r="44" spans="1:7" ht="12.75" x14ac:dyDescent="0.2">
      <c r="A44"/>
      <c r="B44"/>
      <c r="C44"/>
      <c r="D44"/>
      <c r="E44"/>
      <c r="F44"/>
      <c r="G44"/>
    </row>
    <row r="45" spans="1:7" ht="12.75" x14ac:dyDescent="0.2">
      <c r="A45"/>
      <c r="B45"/>
      <c r="C45"/>
      <c r="D45"/>
      <c r="E45"/>
      <c r="F45"/>
      <c r="G45"/>
    </row>
    <row r="46" spans="1:7" ht="12.75" x14ac:dyDescent="0.2">
      <c r="A46"/>
      <c r="B46"/>
      <c r="C46"/>
      <c r="D46"/>
      <c r="E46"/>
      <c r="F46"/>
      <c r="G46"/>
    </row>
    <row r="47" spans="1:7" ht="5.25" customHeight="1" x14ac:dyDescent="0.2">
      <c r="A47"/>
      <c r="B47"/>
      <c r="C47"/>
      <c r="D47"/>
      <c r="E47"/>
      <c r="F47"/>
      <c r="G47"/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L47"/>
  <sheetViews>
    <sheetView showGridLines="0" workbookViewId="0"/>
  </sheetViews>
  <sheetFormatPr defaultColWidth="7.5703125" defaultRowHeight="10.5" x14ac:dyDescent="0.15"/>
  <cols>
    <col min="1" max="1" width="11.7109375" style="1" customWidth="1"/>
    <col min="2" max="2" width="8.42578125" style="1" customWidth="1"/>
    <col min="3" max="3" width="11" style="1" bestFit="1" customWidth="1"/>
    <col min="4" max="4" width="8.85546875" style="1" bestFit="1" customWidth="1"/>
    <col min="5" max="5" width="9.140625" style="1" customWidth="1"/>
    <col min="6" max="6" width="9.7109375" style="1" customWidth="1"/>
    <col min="7" max="7" width="10.5703125" style="1" customWidth="1"/>
    <col min="8" max="8" width="2.85546875" style="2" customWidth="1"/>
    <col min="9" max="9" width="3.28515625" style="2" customWidth="1"/>
    <col min="10" max="10" width="6.42578125" style="2" customWidth="1"/>
    <col min="11" max="11" width="6" style="2" customWidth="1"/>
    <col min="12" max="12" width="7.140625" style="2" customWidth="1"/>
    <col min="13" max="16384" width="7.5703125" style="2"/>
  </cols>
  <sheetData>
    <row r="1" spans="1:12" ht="14.25" customHeight="1" x14ac:dyDescent="0.2">
      <c r="A1" s="4" t="s">
        <v>16</v>
      </c>
      <c r="B1" s="5"/>
      <c r="C1" s="5"/>
      <c r="D1" s="5"/>
      <c r="E1" s="5"/>
      <c r="F1" s="5"/>
      <c r="G1" s="5"/>
      <c r="H1" s="6"/>
      <c r="I1" s="6"/>
      <c r="J1" s="6"/>
      <c r="K1" s="6"/>
      <c r="L1" s="6"/>
    </row>
    <row r="2" spans="1:12" ht="12" customHeight="1" x14ac:dyDescent="0.2">
      <c r="A2"/>
      <c r="B2"/>
      <c r="C2"/>
      <c r="D2"/>
      <c r="E2"/>
      <c r="F2"/>
      <c r="G2"/>
      <c r="H2" s="6"/>
      <c r="I2" s="7"/>
      <c r="J2" s="7"/>
      <c r="K2" s="7"/>
      <c r="L2" s="7"/>
    </row>
    <row r="3" spans="1:12" ht="10.5" customHeight="1" x14ac:dyDescent="0.2">
      <c r="A3"/>
      <c r="B3"/>
      <c r="C3"/>
      <c r="D3"/>
      <c r="E3"/>
      <c r="F3"/>
      <c r="G3"/>
      <c r="H3" s="6"/>
      <c r="I3" s="7"/>
      <c r="J3" s="7"/>
      <c r="K3" s="7"/>
      <c r="L3" s="7"/>
    </row>
    <row r="4" spans="1:12" ht="11.25" customHeight="1" x14ac:dyDescent="0.2">
      <c r="A4" s="20"/>
      <c r="B4" s="20"/>
      <c r="C4" s="21" t="s">
        <v>9</v>
      </c>
      <c r="D4" s="22"/>
      <c r="E4" s="22"/>
      <c r="F4" s="22"/>
      <c r="G4" s="22"/>
      <c r="H4" s="6"/>
      <c r="I4"/>
      <c r="J4"/>
      <c r="K4"/>
      <c r="L4"/>
    </row>
    <row r="5" spans="1:12" ht="11.25" customHeight="1" x14ac:dyDescent="0.2">
      <c r="A5" s="23" t="s">
        <v>14</v>
      </c>
      <c r="B5" s="24" t="s">
        <v>0</v>
      </c>
      <c r="C5" s="25" t="s">
        <v>11</v>
      </c>
      <c r="D5" s="25" t="s">
        <v>12</v>
      </c>
      <c r="E5" s="25" t="s">
        <v>2</v>
      </c>
      <c r="F5" s="25" t="s">
        <v>13</v>
      </c>
      <c r="G5" s="25" t="s">
        <v>4</v>
      </c>
      <c r="H5" s="6"/>
      <c r="I5"/>
      <c r="J5"/>
      <c r="K5"/>
      <c r="L5"/>
    </row>
    <row r="6" spans="1:12" ht="11.25" customHeight="1" x14ac:dyDescent="0.2">
      <c r="A6" s="26" t="s">
        <v>1</v>
      </c>
      <c r="B6" s="27">
        <f>SUM(C6:G6)</f>
        <v>300.00000000068752</v>
      </c>
      <c r="C6" s="31">
        <v>0</v>
      </c>
      <c r="D6" s="31">
        <v>0</v>
      </c>
      <c r="E6" s="31">
        <v>0</v>
      </c>
      <c r="F6" s="31">
        <v>80.000000000181785</v>
      </c>
      <c r="G6" s="31">
        <v>220.00000000050574</v>
      </c>
      <c r="H6" s="6"/>
      <c r="I6"/>
      <c r="J6"/>
      <c r="K6"/>
      <c r="L6"/>
    </row>
    <row r="7" spans="1:12" ht="11.25" customHeight="1" x14ac:dyDescent="0.2">
      <c r="A7" s="26" t="s">
        <v>10</v>
      </c>
      <c r="B7" s="27">
        <f>SUM(C7:G7)</f>
        <v>260.0000000005943</v>
      </c>
      <c r="C7" s="31">
        <v>0</v>
      </c>
      <c r="D7" s="31">
        <v>0</v>
      </c>
      <c r="E7" s="31">
        <v>180.00000000041018</v>
      </c>
      <c r="F7" s="31">
        <v>80.000000000184116</v>
      </c>
      <c r="G7" s="31">
        <v>0</v>
      </c>
      <c r="H7" s="6"/>
      <c r="I7"/>
      <c r="J7"/>
      <c r="K7"/>
      <c r="L7"/>
    </row>
    <row r="8" spans="1:12" ht="11.25" customHeight="1" x14ac:dyDescent="0.2">
      <c r="A8" s="26" t="s">
        <v>3</v>
      </c>
      <c r="B8" s="27">
        <f>SUM(C8:G8)</f>
        <v>280.00000000064091</v>
      </c>
      <c r="C8" s="31">
        <v>180.00000000041251</v>
      </c>
      <c r="D8" s="31">
        <v>80.000000000179455</v>
      </c>
      <c r="E8" s="31">
        <v>20.000000000048942</v>
      </c>
      <c r="F8" s="31">
        <v>0</v>
      </c>
      <c r="G8" s="31">
        <v>0</v>
      </c>
      <c r="H8" s="6"/>
      <c r="I8"/>
      <c r="J8"/>
      <c r="K8"/>
      <c r="L8"/>
    </row>
    <row r="9" spans="1:12" ht="11.25" customHeight="1" x14ac:dyDescent="0.2">
      <c r="A9" s="42" t="s">
        <v>5</v>
      </c>
      <c r="B9" s="30"/>
      <c r="C9" s="31">
        <f>SUM(C6:C8)</f>
        <v>180.00000000041251</v>
      </c>
      <c r="D9" s="31">
        <f>SUM(D6:D8)</f>
        <v>80.000000000179455</v>
      </c>
      <c r="E9" s="31">
        <f>SUM(E6:E8)</f>
        <v>200.00000000045912</v>
      </c>
      <c r="F9" s="31">
        <f>SUM(F6:F8)</f>
        <v>160.0000000003659</v>
      </c>
      <c r="G9" s="31">
        <f>SUM(G6:G8)</f>
        <v>220.00000000050574</v>
      </c>
      <c r="H9" s="6"/>
      <c r="I9"/>
      <c r="J9"/>
      <c r="K9"/>
      <c r="L9"/>
    </row>
    <row r="10" spans="1:12" customFormat="1" ht="11.25" customHeight="1" x14ac:dyDescent="0.2"/>
    <row r="11" spans="1:12" customFormat="1" ht="11.25" customHeight="1" x14ac:dyDescent="0.2"/>
    <row r="12" spans="1:12" ht="11.25" customHeight="1" x14ac:dyDescent="0.2">
      <c r="H12" s="6"/>
      <c r="I12"/>
      <c r="J12"/>
      <c r="K12"/>
      <c r="L12"/>
    </row>
    <row r="13" spans="1:12" ht="11.25" customHeight="1" x14ac:dyDescent="0.2">
      <c r="A13"/>
      <c r="B13"/>
      <c r="C13"/>
      <c r="D13"/>
      <c r="E13"/>
      <c r="F13"/>
      <c r="G13"/>
      <c r="H13" s="6"/>
      <c r="I13"/>
      <c r="J13"/>
      <c r="K13"/>
      <c r="L13"/>
    </row>
    <row r="14" spans="1:12" ht="11.25" customHeight="1" x14ac:dyDescent="0.2">
      <c r="A14" s="32"/>
      <c r="B14" s="33" t="s">
        <v>6</v>
      </c>
      <c r="C14" s="28">
        <v>180</v>
      </c>
      <c r="D14" s="28">
        <v>80</v>
      </c>
      <c r="E14" s="28">
        <v>200</v>
      </c>
      <c r="F14" s="28">
        <v>160</v>
      </c>
      <c r="G14" s="28">
        <v>220</v>
      </c>
      <c r="H14" s="6"/>
      <c r="I14" s="6"/>
      <c r="J14" s="6"/>
      <c r="K14" s="6"/>
      <c r="L14" s="6"/>
    </row>
    <row r="15" spans="1:12" ht="11.25" customHeight="1" x14ac:dyDescent="0.2">
      <c r="A15" s="23" t="s">
        <v>14</v>
      </c>
      <c r="B15" s="34" t="s">
        <v>7</v>
      </c>
      <c r="C15" s="35" t="s">
        <v>15</v>
      </c>
      <c r="D15" s="36"/>
      <c r="E15" s="37"/>
      <c r="F15" s="37"/>
      <c r="G15" s="37"/>
      <c r="H15" s="6"/>
      <c r="I15" s="6"/>
      <c r="J15" s="6"/>
      <c r="K15" s="6"/>
      <c r="L15" s="6"/>
    </row>
    <row r="16" spans="1:12" ht="11.25" customHeight="1" x14ac:dyDescent="0.2">
      <c r="A16" s="26" t="s">
        <v>1</v>
      </c>
      <c r="B16" s="38">
        <v>310</v>
      </c>
      <c r="C16" s="28">
        <v>10</v>
      </c>
      <c r="D16" s="28">
        <v>8</v>
      </c>
      <c r="E16" s="28">
        <v>6</v>
      </c>
      <c r="F16" s="28">
        <v>5</v>
      </c>
      <c r="G16" s="28">
        <v>4</v>
      </c>
      <c r="H16" s="6"/>
      <c r="I16" s="6"/>
      <c r="J16" s="6"/>
      <c r="K16" s="6"/>
      <c r="L16" s="6"/>
    </row>
    <row r="17" spans="1:12" ht="11.25" customHeight="1" x14ac:dyDescent="0.2">
      <c r="A17" s="26" t="s">
        <v>10</v>
      </c>
      <c r="B17" s="38">
        <v>260</v>
      </c>
      <c r="C17" s="28">
        <v>6</v>
      </c>
      <c r="D17" s="28">
        <v>5</v>
      </c>
      <c r="E17" s="28">
        <v>4</v>
      </c>
      <c r="F17" s="28">
        <v>3</v>
      </c>
      <c r="G17" s="28">
        <v>6</v>
      </c>
      <c r="H17" s="6"/>
      <c r="I17" s="6"/>
      <c r="J17" s="6"/>
      <c r="K17" s="6"/>
      <c r="L17" s="6"/>
    </row>
    <row r="18" spans="1:12" ht="11.25" customHeight="1" x14ac:dyDescent="0.2">
      <c r="A18" s="26" t="s">
        <v>3</v>
      </c>
      <c r="B18" s="38">
        <v>280</v>
      </c>
      <c r="C18" s="28">
        <v>3</v>
      </c>
      <c r="D18" s="28">
        <v>4</v>
      </c>
      <c r="E18" s="28">
        <v>5</v>
      </c>
      <c r="F18" s="28">
        <v>5</v>
      </c>
      <c r="G18" s="28">
        <v>9</v>
      </c>
      <c r="H18" s="6"/>
      <c r="I18" s="6"/>
      <c r="J18" s="6"/>
      <c r="K18" s="6"/>
      <c r="L18" s="6"/>
    </row>
    <row r="19" spans="1:12" ht="11.25" customHeight="1" x14ac:dyDescent="0.2">
      <c r="A19" s="39" t="s">
        <v>8</v>
      </c>
      <c r="B19" s="40">
        <f>SUM(C19:G19)</f>
        <v>3200.0000000073251</v>
      </c>
      <c r="C19" s="41">
        <f>C6*C16+C7*C17+C8*C18</f>
        <v>540.00000000123759</v>
      </c>
      <c r="D19" s="41">
        <f>D6*D16+D7*D17+D8*D18</f>
        <v>320.00000000071782</v>
      </c>
      <c r="E19" s="41">
        <f>E6*E16+E7*E17+E8*E18</f>
        <v>820.00000000188538</v>
      </c>
      <c r="F19" s="41">
        <f>F6*F16+F7*F17+F8*F18</f>
        <v>640.00000000146133</v>
      </c>
      <c r="G19" s="41">
        <f>G6*G16+G7*G17+G8*G18</f>
        <v>880.00000000202294</v>
      </c>
      <c r="H19" s="6"/>
      <c r="I19" s="6"/>
      <c r="J19" s="6"/>
      <c r="K19" s="6"/>
      <c r="L19" s="6"/>
    </row>
    <row r="20" spans="1:12" ht="11.25" customHeight="1" x14ac:dyDescent="0.2">
      <c r="A20" s="2"/>
      <c r="B20" s="2"/>
      <c r="C20" s="2"/>
      <c r="D20" s="2"/>
      <c r="E20" s="2"/>
      <c r="F20" s="2"/>
      <c r="G20" s="2"/>
      <c r="H20" s="6"/>
      <c r="I20" s="6"/>
      <c r="J20" s="6"/>
      <c r="K20" s="6"/>
      <c r="L20" s="6"/>
    </row>
    <row r="21" spans="1:12" ht="11.25" x14ac:dyDescent="0.2">
      <c r="A21" s="5"/>
      <c r="B21" s="5"/>
      <c r="C21" s="5"/>
      <c r="D21" s="5"/>
      <c r="E21" s="5"/>
      <c r="F21" s="5"/>
      <c r="G21" s="5"/>
      <c r="H21" s="6"/>
      <c r="I21" s="6"/>
      <c r="J21" s="6"/>
      <c r="K21" s="6"/>
      <c r="L21" s="6"/>
    </row>
    <row r="22" spans="1:12" ht="14.25" customHeight="1" x14ac:dyDescent="0.2">
      <c r="A22" s="7"/>
      <c r="B22" s="7"/>
      <c r="C22" s="7"/>
      <c r="D22" s="7"/>
      <c r="E22" s="7"/>
      <c r="F22" s="7"/>
      <c r="G22" s="7"/>
      <c r="H22" s="6"/>
      <c r="I22" s="6"/>
      <c r="J22" s="6"/>
      <c r="K22" s="6"/>
      <c r="L22" s="6"/>
    </row>
    <row r="23" spans="1:12" ht="12.75" x14ac:dyDescent="0.2">
      <c r="A23" s="7"/>
      <c r="B23" s="7"/>
      <c r="C23" s="7"/>
      <c r="D23" s="7"/>
      <c r="E23" s="7"/>
      <c r="F23" s="7"/>
      <c r="G23" s="7"/>
      <c r="H23" s="6"/>
      <c r="I23" s="6"/>
      <c r="J23" s="6"/>
      <c r="K23" s="6"/>
      <c r="L23" s="6"/>
    </row>
    <row r="24" spans="1:12" ht="12.75" x14ac:dyDescent="0.2">
      <c r="A24" s="7"/>
      <c r="B24" s="7"/>
      <c r="C24" s="7"/>
      <c r="D24" s="7"/>
      <c r="E24" s="7"/>
      <c r="F24" s="7"/>
      <c r="G24" s="7"/>
      <c r="H24" s="6"/>
      <c r="I24" s="6"/>
      <c r="J24" s="6"/>
      <c r="K24" s="6"/>
      <c r="L24" s="6"/>
    </row>
    <row r="25" spans="1:12" ht="12.75" x14ac:dyDescent="0.2">
      <c r="A25"/>
      <c r="B25"/>
      <c r="C25"/>
      <c r="D25"/>
      <c r="E25"/>
      <c r="F25"/>
      <c r="G25"/>
    </row>
    <row r="26" spans="1:12" ht="12.75" x14ac:dyDescent="0.2">
      <c r="A26"/>
      <c r="B26"/>
      <c r="C26"/>
      <c r="D26"/>
      <c r="E26"/>
      <c r="F26"/>
      <c r="G26"/>
    </row>
    <row r="27" spans="1:12" ht="12.75" x14ac:dyDescent="0.2">
      <c r="A27"/>
      <c r="B27"/>
      <c r="C27"/>
      <c r="D27"/>
      <c r="E27"/>
      <c r="F27"/>
      <c r="G27"/>
    </row>
    <row r="28" spans="1:12" s="3" customFormat="1" ht="12.75" x14ac:dyDescent="0.2">
      <c r="A28"/>
      <c r="B28"/>
      <c r="C28"/>
      <c r="D28"/>
      <c r="E28"/>
      <c r="F28"/>
      <c r="G28"/>
    </row>
    <row r="29" spans="1:12" ht="5.25" customHeight="1" x14ac:dyDescent="0.2">
      <c r="A29"/>
      <c r="B29"/>
      <c r="C29"/>
      <c r="D29"/>
      <c r="E29"/>
      <c r="F29"/>
      <c r="G29"/>
    </row>
    <row r="30" spans="1:12" ht="12.75" x14ac:dyDescent="0.2">
      <c r="A30"/>
      <c r="B30"/>
      <c r="C30"/>
      <c r="D30"/>
      <c r="E30"/>
      <c r="F30"/>
      <c r="G30"/>
      <c r="J30"/>
    </row>
    <row r="31" spans="1:12" ht="5.25" customHeight="1" x14ac:dyDescent="0.2">
      <c r="A31"/>
      <c r="B31"/>
      <c r="C31"/>
      <c r="D31"/>
      <c r="E31"/>
      <c r="F31"/>
      <c r="G31"/>
    </row>
    <row r="32" spans="1:12" ht="12.75" x14ac:dyDescent="0.2">
      <c r="A32"/>
      <c r="B32"/>
      <c r="C32"/>
      <c r="D32"/>
      <c r="E32"/>
      <c r="F32"/>
      <c r="G32"/>
    </row>
    <row r="33" spans="1:7" ht="12.75" x14ac:dyDescent="0.2">
      <c r="A33"/>
      <c r="B33"/>
      <c r="C33"/>
      <c r="D33"/>
      <c r="E33"/>
      <c r="F33"/>
      <c r="G33"/>
    </row>
    <row r="34" spans="1:7" ht="5.25" customHeight="1" x14ac:dyDescent="0.2">
      <c r="A34"/>
      <c r="B34"/>
      <c r="C34"/>
      <c r="D34"/>
      <c r="E34"/>
      <c r="F34"/>
      <c r="G34"/>
    </row>
    <row r="35" spans="1:7" ht="12.75" x14ac:dyDescent="0.2">
      <c r="A35"/>
      <c r="B35"/>
      <c r="C35"/>
      <c r="D35"/>
      <c r="E35"/>
      <c r="F35"/>
      <c r="G35"/>
    </row>
    <row r="36" spans="1:7" ht="12.75" x14ac:dyDescent="0.2">
      <c r="A36"/>
      <c r="B36"/>
      <c r="C36"/>
      <c r="D36"/>
      <c r="E36"/>
      <c r="F36"/>
      <c r="G36"/>
    </row>
    <row r="37" spans="1:7" ht="5.25" customHeight="1" x14ac:dyDescent="0.2">
      <c r="A37"/>
      <c r="B37"/>
      <c r="C37"/>
      <c r="D37"/>
      <c r="E37"/>
      <c r="F37"/>
      <c r="G37"/>
    </row>
    <row r="38" spans="1:7" ht="12.75" x14ac:dyDescent="0.2">
      <c r="A38"/>
      <c r="B38"/>
      <c r="C38"/>
      <c r="D38"/>
      <c r="E38"/>
      <c r="F38"/>
      <c r="G38"/>
    </row>
    <row r="39" spans="1:7" ht="12.75" x14ac:dyDescent="0.2">
      <c r="A39"/>
      <c r="B39"/>
      <c r="C39"/>
      <c r="D39"/>
      <c r="E39"/>
      <c r="F39"/>
      <c r="G39"/>
    </row>
    <row r="40" spans="1:7" ht="5.25" customHeight="1" x14ac:dyDescent="0.2">
      <c r="A40"/>
      <c r="B40"/>
      <c r="C40"/>
      <c r="D40"/>
      <c r="E40"/>
      <c r="F40"/>
      <c r="G40"/>
    </row>
    <row r="41" spans="1:7" ht="12.75" x14ac:dyDescent="0.2">
      <c r="A41"/>
      <c r="B41"/>
      <c r="C41"/>
      <c r="D41"/>
      <c r="E41"/>
      <c r="F41"/>
      <c r="G41"/>
    </row>
    <row r="42" spans="1:7" ht="12.75" x14ac:dyDescent="0.2">
      <c r="A42"/>
      <c r="B42"/>
      <c r="C42"/>
      <c r="D42"/>
      <c r="E42"/>
      <c r="F42"/>
      <c r="G42"/>
    </row>
    <row r="43" spans="1:7" ht="12.75" x14ac:dyDescent="0.2">
      <c r="A43"/>
      <c r="B43"/>
      <c r="C43"/>
      <c r="D43"/>
      <c r="E43"/>
      <c r="F43"/>
      <c r="G43"/>
    </row>
    <row r="44" spans="1:7" ht="12.75" x14ac:dyDescent="0.2">
      <c r="A44"/>
      <c r="B44"/>
      <c r="C44"/>
      <c r="D44"/>
      <c r="E44"/>
      <c r="F44"/>
      <c r="G44"/>
    </row>
    <row r="45" spans="1:7" ht="12.75" x14ac:dyDescent="0.2">
      <c r="A45"/>
      <c r="B45"/>
      <c r="C45"/>
      <c r="D45"/>
      <c r="E45"/>
      <c r="F45"/>
      <c r="G45"/>
    </row>
    <row r="46" spans="1:7" ht="12.75" x14ac:dyDescent="0.2">
      <c r="A46"/>
      <c r="B46"/>
      <c r="C46"/>
      <c r="D46"/>
      <c r="E46"/>
      <c r="F46"/>
      <c r="G46"/>
    </row>
    <row r="47" spans="1:7" ht="5.25" customHeight="1" x14ac:dyDescent="0.2">
      <c r="A47"/>
      <c r="B47"/>
      <c r="C47"/>
      <c r="D47"/>
      <c r="E47"/>
      <c r="F47"/>
      <c r="G47"/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AYK 17</vt:lpstr>
      <vt:lpstr>Shipping Costs</vt:lpstr>
      <vt:lpstr>Solver</vt:lpstr>
    </vt:vector>
  </TitlesOfParts>
  <Company>Daniels College of Business, 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2004-06-18T17:50:13Z</dcterms:created>
  <dcterms:modified xsi:type="dcterms:W3CDTF">2012-12-03T13:38:25Z</dcterms:modified>
</cp:coreProperties>
</file>