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75" windowWidth="15480" windowHeight="9210" tabRatio="683"/>
  </bookViews>
  <sheets>
    <sheet name="AYK 20" sheetId="5" r:id="rId1"/>
    <sheet name="Hoover Transportation" sheetId="6" r:id="rId2"/>
    <sheet name="Hoover Transportation Solution" sheetId="11" r:id="rId3"/>
    <sheet name="Hoover Pivot Table" sheetId="15" r:id="rId4"/>
  </sheets>
  <externalReferences>
    <externalReference r:id="rId5"/>
  </externalReferences>
  <definedNames>
    <definedName name="_xlnm._FilterDatabase" localSheetId="1" hidden="1">'Hoover Transportation'!$A$1:$F$819</definedName>
    <definedName name="Breakeven_Quantity">#REF!</definedName>
    <definedName name="BudgetTab">#REF!</definedName>
    <definedName name="Capacity">#REF!</definedName>
    <definedName name="Contribution_Margin">#REF!</definedName>
    <definedName name="Currency_List" localSheetId="2">OFFSET([0]!Microsoft_Investor_Currency_Rates, 4, 0, ROWS([0]!Microsoft_Investor_Currency_Rates) - 12, 1)</definedName>
    <definedName name="Currency_List">OFFSET([0]!Microsoft_Investor_Currency_Rates, 4, 0, ROWS([0]!Microsoft_Investor_Currency_Rates) - 12, 1)</definedName>
    <definedName name="Currency_List_Lookup" localSheetId="2">OFFSET([0]!Microsoft_Investor_Currency_Rates, 4, 0, ROWS([0]!Microsoft_Investor_Currency_Rates) - 12, 3)</definedName>
    <definedName name="Currency_List_Lookup">OFFSET([0]!Microsoft_Investor_Currency_Rates, 4, 0, ROWS([0]!Microsoft_Investor_Currency_Rates) - 12, 3)</definedName>
    <definedName name="Current_Fixed_Costs">#REF!</definedName>
    <definedName name="Firm_A">#REF!</definedName>
    <definedName name="Firm_B">#REF!</definedName>
    <definedName name="Firm_C">#REF!</definedName>
    <definedName name="Fixed_costs">#REF!</definedName>
    <definedName name="Increase_in">#REF!</definedName>
    <definedName name="Interest_Rate">#REF!</definedName>
    <definedName name="Loan_Amount">#REF!</definedName>
    <definedName name="Loan_Payment">#REF!</definedName>
    <definedName name="Loan_Term">#REF!</definedName>
    <definedName name="Margin">#REF!</definedName>
    <definedName name="Microsoft_Investor_Currency_Rates">#REF!</definedName>
    <definedName name="Net_operating">#REF!</definedName>
    <definedName name="New_Fixed_Costs">#REF!</definedName>
    <definedName name="Price">#REF!</definedName>
    <definedName name="Sales">#REF!</definedName>
    <definedName name="Sales_price">#REF!</definedName>
    <definedName name="sdf">[1]Formulas!$B$3</definedName>
    <definedName name="Store_A">#REF!</definedName>
    <definedName name="Store_B">#REF!</definedName>
    <definedName name="Store_C">#REF!</definedName>
    <definedName name="Total_sales">#REF!</definedName>
    <definedName name="Unit_price">#REF!</definedName>
    <definedName name="Unit_sales">#REF!</definedName>
    <definedName name="Units_Sold">#REF!</definedName>
    <definedName name="Variable_Costs">#REF!</definedName>
  </definedNames>
  <calcPr calcId="145621"/>
  <pivotCaches>
    <pivotCache cacheId="2" r:id="rId6"/>
  </pivotCaches>
</workbook>
</file>

<file path=xl/calcChain.xml><?xml version="1.0" encoding="utf-8"?>
<calcChain xmlns="http://schemas.openxmlformats.org/spreadsheetml/2006/main">
  <c r="G2" i="6" l="1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83" i="6"/>
  <c r="G384" i="6"/>
  <c r="G385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412" i="6"/>
  <c r="G413" i="6"/>
  <c r="G414" i="6"/>
  <c r="G415" i="6"/>
  <c r="G416" i="6"/>
  <c r="G417" i="6"/>
  <c r="G418" i="6"/>
  <c r="G419" i="6"/>
  <c r="G420" i="6"/>
  <c r="G421" i="6"/>
  <c r="G422" i="6"/>
  <c r="G423" i="6"/>
  <c r="G424" i="6"/>
  <c r="G425" i="6"/>
  <c r="G426" i="6"/>
  <c r="G427" i="6"/>
  <c r="G428" i="6"/>
  <c r="G429" i="6"/>
  <c r="G430" i="6"/>
  <c r="G431" i="6"/>
  <c r="G432" i="6"/>
  <c r="G433" i="6"/>
  <c r="G434" i="6"/>
  <c r="G435" i="6"/>
  <c r="G436" i="6"/>
  <c r="G437" i="6"/>
  <c r="G438" i="6"/>
  <c r="G439" i="6"/>
  <c r="G440" i="6"/>
  <c r="G441" i="6"/>
  <c r="G442" i="6"/>
  <c r="G443" i="6"/>
  <c r="G444" i="6"/>
  <c r="G445" i="6"/>
  <c r="G446" i="6"/>
  <c r="G447" i="6"/>
  <c r="G448" i="6"/>
  <c r="G449" i="6"/>
  <c r="G450" i="6"/>
  <c r="G451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517" i="6"/>
  <c r="G518" i="6"/>
  <c r="G519" i="6"/>
  <c r="G520" i="6"/>
  <c r="G521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44" i="6"/>
  <c r="G545" i="6"/>
  <c r="G546" i="6"/>
  <c r="G547" i="6"/>
  <c r="G548" i="6"/>
  <c r="G549" i="6"/>
  <c r="G550" i="6"/>
  <c r="G551" i="6"/>
  <c r="G552" i="6"/>
  <c r="G553" i="6"/>
  <c r="G554" i="6"/>
  <c r="G555" i="6"/>
  <c r="G556" i="6"/>
  <c r="G557" i="6"/>
  <c r="G558" i="6"/>
  <c r="G559" i="6"/>
  <c r="G560" i="6"/>
  <c r="G561" i="6"/>
  <c r="G562" i="6"/>
  <c r="G563" i="6"/>
  <c r="G564" i="6"/>
  <c r="G565" i="6"/>
  <c r="G566" i="6"/>
  <c r="G567" i="6"/>
  <c r="G568" i="6"/>
  <c r="G569" i="6"/>
  <c r="G570" i="6"/>
  <c r="G571" i="6"/>
  <c r="G572" i="6"/>
  <c r="G573" i="6"/>
  <c r="G574" i="6"/>
  <c r="G575" i="6"/>
  <c r="G576" i="6"/>
  <c r="G577" i="6"/>
  <c r="G578" i="6"/>
  <c r="G579" i="6"/>
  <c r="G580" i="6"/>
  <c r="G581" i="6"/>
  <c r="G582" i="6"/>
  <c r="G583" i="6"/>
  <c r="G584" i="6"/>
  <c r="G585" i="6"/>
  <c r="G586" i="6"/>
  <c r="G587" i="6"/>
  <c r="G588" i="6"/>
  <c r="G589" i="6"/>
  <c r="G590" i="6"/>
  <c r="G591" i="6"/>
  <c r="G592" i="6"/>
  <c r="G593" i="6"/>
  <c r="G594" i="6"/>
  <c r="G595" i="6"/>
  <c r="G596" i="6"/>
  <c r="G597" i="6"/>
  <c r="G598" i="6"/>
  <c r="G599" i="6"/>
  <c r="G600" i="6"/>
  <c r="G601" i="6"/>
  <c r="G602" i="6"/>
  <c r="G603" i="6"/>
  <c r="G604" i="6"/>
  <c r="G605" i="6"/>
  <c r="G606" i="6"/>
  <c r="G607" i="6"/>
  <c r="G608" i="6"/>
  <c r="G609" i="6"/>
  <c r="G610" i="6"/>
  <c r="G611" i="6"/>
  <c r="G612" i="6"/>
  <c r="G613" i="6"/>
  <c r="G614" i="6"/>
  <c r="G615" i="6"/>
  <c r="G616" i="6"/>
  <c r="G617" i="6"/>
  <c r="G618" i="6"/>
  <c r="G619" i="6"/>
  <c r="G620" i="6"/>
  <c r="G621" i="6"/>
  <c r="G622" i="6"/>
  <c r="G623" i="6"/>
  <c r="G624" i="6"/>
  <c r="G625" i="6"/>
  <c r="G626" i="6"/>
  <c r="G627" i="6"/>
  <c r="G628" i="6"/>
  <c r="G629" i="6"/>
  <c r="G630" i="6"/>
  <c r="G631" i="6"/>
  <c r="G632" i="6"/>
  <c r="G633" i="6"/>
  <c r="G634" i="6"/>
  <c r="G635" i="6"/>
  <c r="G636" i="6"/>
  <c r="G637" i="6"/>
  <c r="G638" i="6"/>
  <c r="G639" i="6"/>
  <c r="G640" i="6"/>
  <c r="G641" i="6"/>
  <c r="G642" i="6"/>
  <c r="G643" i="6"/>
  <c r="G644" i="6"/>
  <c r="G645" i="6"/>
  <c r="G646" i="6"/>
  <c r="G647" i="6"/>
  <c r="G648" i="6"/>
  <c r="G649" i="6"/>
  <c r="G650" i="6"/>
  <c r="G651" i="6"/>
  <c r="G652" i="6"/>
  <c r="G653" i="6"/>
  <c r="G654" i="6"/>
  <c r="G655" i="6"/>
  <c r="G656" i="6"/>
  <c r="G657" i="6"/>
  <c r="G658" i="6"/>
  <c r="G659" i="6"/>
  <c r="G660" i="6"/>
  <c r="G661" i="6"/>
  <c r="G662" i="6"/>
  <c r="G663" i="6"/>
  <c r="G664" i="6"/>
  <c r="G665" i="6"/>
  <c r="G666" i="6"/>
  <c r="G667" i="6"/>
  <c r="G668" i="6"/>
  <c r="G669" i="6"/>
  <c r="G670" i="6"/>
  <c r="G671" i="6"/>
  <c r="G672" i="6"/>
  <c r="G673" i="6"/>
  <c r="G674" i="6"/>
  <c r="G675" i="6"/>
  <c r="G676" i="6"/>
  <c r="G677" i="6"/>
  <c r="G678" i="6"/>
  <c r="G679" i="6"/>
  <c r="G680" i="6"/>
  <c r="G681" i="6"/>
  <c r="G682" i="6"/>
  <c r="G683" i="6"/>
  <c r="G684" i="6"/>
  <c r="G685" i="6"/>
  <c r="G686" i="6"/>
  <c r="G687" i="6"/>
  <c r="G688" i="6"/>
  <c r="G689" i="6"/>
  <c r="G690" i="6"/>
  <c r="G691" i="6"/>
  <c r="G692" i="6"/>
  <c r="G693" i="6"/>
  <c r="G694" i="6"/>
  <c r="G695" i="6"/>
  <c r="G696" i="6"/>
  <c r="G697" i="6"/>
  <c r="G698" i="6"/>
  <c r="G699" i="6"/>
  <c r="G700" i="6"/>
  <c r="G701" i="6"/>
  <c r="G702" i="6"/>
  <c r="G703" i="6"/>
  <c r="G704" i="6"/>
  <c r="G705" i="6"/>
  <c r="G706" i="6"/>
  <c r="G707" i="6"/>
  <c r="G708" i="6"/>
  <c r="G709" i="6"/>
  <c r="G710" i="6"/>
  <c r="G711" i="6"/>
  <c r="G712" i="6"/>
  <c r="G713" i="6"/>
  <c r="G714" i="6"/>
  <c r="G715" i="6"/>
  <c r="G716" i="6"/>
  <c r="G717" i="6"/>
  <c r="G718" i="6"/>
  <c r="G719" i="6"/>
  <c r="G720" i="6"/>
  <c r="G721" i="6"/>
  <c r="G722" i="6"/>
  <c r="G723" i="6"/>
  <c r="G724" i="6"/>
  <c r="G725" i="6"/>
  <c r="G726" i="6"/>
  <c r="G727" i="6"/>
  <c r="G728" i="6"/>
  <c r="G729" i="6"/>
  <c r="G730" i="6"/>
  <c r="G731" i="6"/>
  <c r="G732" i="6"/>
  <c r="G733" i="6"/>
  <c r="G734" i="6"/>
  <c r="G735" i="6"/>
  <c r="G736" i="6"/>
  <c r="G737" i="6"/>
  <c r="G738" i="6"/>
  <c r="G739" i="6"/>
  <c r="G740" i="6"/>
  <c r="G741" i="6"/>
  <c r="G742" i="6"/>
  <c r="G743" i="6"/>
  <c r="G744" i="6"/>
  <c r="G745" i="6"/>
  <c r="G746" i="6"/>
  <c r="G747" i="6"/>
  <c r="G748" i="6"/>
  <c r="G749" i="6"/>
  <c r="G750" i="6"/>
  <c r="G751" i="6"/>
  <c r="G752" i="6"/>
  <c r="G753" i="6"/>
  <c r="G754" i="6"/>
  <c r="G755" i="6"/>
  <c r="G756" i="6"/>
  <c r="G757" i="6"/>
  <c r="G758" i="6"/>
  <c r="G759" i="6"/>
  <c r="G760" i="6"/>
  <c r="G761" i="6"/>
  <c r="G762" i="6"/>
  <c r="G763" i="6"/>
  <c r="G764" i="6"/>
  <c r="G765" i="6"/>
  <c r="G766" i="6"/>
  <c r="G767" i="6"/>
  <c r="G768" i="6"/>
  <c r="G769" i="6"/>
  <c r="G770" i="6"/>
  <c r="G771" i="6"/>
  <c r="G772" i="6"/>
  <c r="G773" i="6"/>
  <c r="G774" i="6"/>
  <c r="G775" i="6"/>
  <c r="G776" i="6"/>
  <c r="G777" i="6"/>
  <c r="G778" i="6"/>
  <c r="G779" i="6"/>
  <c r="G780" i="6"/>
  <c r="G781" i="6"/>
  <c r="G782" i="6"/>
  <c r="G783" i="6"/>
  <c r="G784" i="6"/>
  <c r="G785" i="6"/>
  <c r="G786" i="6"/>
  <c r="G787" i="6"/>
  <c r="G788" i="6"/>
  <c r="G789" i="6"/>
  <c r="G790" i="6"/>
  <c r="G791" i="6"/>
  <c r="G792" i="6"/>
  <c r="G793" i="6"/>
  <c r="G794" i="6"/>
  <c r="G795" i="6"/>
  <c r="G796" i="6"/>
  <c r="G797" i="6"/>
  <c r="G798" i="6"/>
  <c r="G799" i="6"/>
  <c r="G800" i="6"/>
  <c r="G801" i="6"/>
  <c r="G802" i="6"/>
  <c r="G803" i="6"/>
  <c r="G804" i="6"/>
  <c r="G805" i="6"/>
  <c r="G806" i="6"/>
  <c r="G807" i="6"/>
  <c r="G808" i="6"/>
  <c r="G809" i="6"/>
  <c r="G810" i="6"/>
  <c r="G811" i="6"/>
  <c r="G812" i="6"/>
  <c r="G813" i="6"/>
  <c r="G814" i="6"/>
  <c r="G815" i="6"/>
  <c r="G816" i="6"/>
  <c r="G817" i="6"/>
  <c r="G818" i="6"/>
  <c r="G819" i="6"/>
</calcChain>
</file>

<file path=xl/sharedStrings.xml><?xml version="1.0" encoding="utf-8"?>
<sst xmlns="http://schemas.openxmlformats.org/spreadsheetml/2006/main" count="1688" uniqueCount="33">
  <si>
    <t>Apply Your Knowledge</t>
  </si>
  <si>
    <t>Input boxes in tan</t>
  </si>
  <si>
    <t>Output boxes in yellow</t>
  </si>
  <si>
    <t>Given data in blue</t>
  </si>
  <si>
    <t>Answers in red</t>
  </si>
  <si>
    <t>Invoice Number</t>
  </si>
  <si>
    <t>Date</t>
  </si>
  <si>
    <t>Destination State</t>
  </si>
  <si>
    <t>Shipping Weight</t>
  </si>
  <si>
    <t>Invoice Amount</t>
  </si>
  <si>
    <t>Shipping Cost per Pound</t>
  </si>
  <si>
    <t>OR</t>
  </si>
  <si>
    <t>AZ</t>
  </si>
  <si>
    <t>WA</t>
  </si>
  <si>
    <t>Grand Total</t>
  </si>
  <si>
    <t>Sure Shipping</t>
  </si>
  <si>
    <t>There Tomorrow</t>
  </si>
  <si>
    <t>Testing Time</t>
  </si>
  <si>
    <t>Count on Us</t>
  </si>
  <si>
    <t>24 Seven</t>
  </si>
  <si>
    <t>Carrier Name</t>
  </si>
  <si>
    <t>OH</t>
  </si>
  <si>
    <t>CO</t>
  </si>
  <si>
    <t>NY</t>
  </si>
  <si>
    <t>PA</t>
  </si>
  <si>
    <t>TX</t>
  </si>
  <si>
    <t>Total Shipping Costs Per State</t>
  </si>
  <si>
    <t>Total Shipping Weights Per State</t>
  </si>
  <si>
    <t>Average Shipping Costs Per Pound</t>
  </si>
  <si>
    <t>Total</t>
  </si>
  <si>
    <t>Average of Shipping Cost per Pound</t>
  </si>
  <si>
    <t>Average Invoice Cost Per Carrier</t>
  </si>
  <si>
    <t>Project 20 - Operational Efficiencies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</si>
</sst>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dd\-mmm\-yy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48"/>
      <name val="Arial"/>
      <family val="2"/>
    </font>
    <font>
      <sz val="10"/>
      <color indexed="19"/>
      <name val="Arial"/>
      <family val="2"/>
    </font>
    <font>
      <b/>
      <sz val="1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sz val="10"/>
      <color indexed="4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0" xfId="0" applyFont="1" applyFill="1" applyBorder="1"/>
    <xf numFmtId="0" fontId="3" fillId="2" borderId="0" xfId="0" applyFont="1" applyFill="1"/>
    <xf numFmtId="0" fontId="0" fillId="2" borderId="0" xfId="0" applyFill="1"/>
    <xf numFmtId="2" fontId="4" fillId="2" borderId="0" xfId="0" applyNumberFormat="1" applyFont="1" applyFill="1" applyBorder="1" applyAlignment="1"/>
    <xf numFmtId="0" fontId="5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11" fillId="2" borderId="0" xfId="0" applyFont="1" applyFill="1" applyBorder="1"/>
    <xf numFmtId="0" fontId="0" fillId="2" borderId="0" xfId="0" applyFill="1" applyBorder="1"/>
    <xf numFmtId="0" fontId="13" fillId="0" borderId="0" xfId="0" applyFont="1" applyAlignment="1">
      <alignment vertical="top" wrapText="1"/>
    </xf>
    <xf numFmtId="0" fontId="0" fillId="0" borderId="0" xfId="0" applyNumberFormat="1" applyAlignment="1">
      <alignment horizontal="center"/>
    </xf>
    <xf numFmtId="0" fontId="1" fillId="0" borderId="0" xfId="2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pivotButton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3" borderId="4" xfId="0" applyNumberFormat="1" applyFont="1" applyFill="1" applyBorder="1" applyAlignment="1">
      <alignment horizontal="center" vertical="top" wrapText="1"/>
    </xf>
    <xf numFmtId="0" fontId="12" fillId="3" borderId="5" xfId="0" applyNumberFormat="1" applyFont="1" applyFill="1" applyBorder="1" applyAlignment="1">
      <alignment horizontal="center" vertical="top" wrapText="1"/>
    </xf>
    <xf numFmtId="0" fontId="12" fillId="3" borderId="6" xfId="0" applyNumberFormat="1" applyFont="1" applyFill="1" applyBorder="1" applyAlignment="1">
      <alignment horizontal="center" vertical="top" wrapText="1"/>
    </xf>
    <xf numFmtId="0" fontId="14" fillId="4" borderId="7" xfId="0" applyNumberFormat="1" applyFont="1" applyFill="1" applyBorder="1" applyAlignment="1">
      <alignment horizontal="center"/>
    </xf>
    <xf numFmtId="166" fontId="14" fillId="4" borderId="8" xfId="0" applyNumberFormat="1" applyFont="1" applyFill="1" applyBorder="1" applyAlignment="1">
      <alignment horizontal="center"/>
    </xf>
    <xf numFmtId="0" fontId="14" fillId="4" borderId="8" xfId="0" applyNumberFormat="1" applyFont="1" applyFill="1" applyBorder="1" applyAlignment="1">
      <alignment horizontal="center"/>
    </xf>
    <xf numFmtId="7" fontId="14" fillId="4" borderId="9" xfId="0" applyNumberFormat="1" applyFont="1" applyFill="1" applyBorder="1" applyAlignment="1">
      <alignment horizontal="center"/>
    </xf>
    <xf numFmtId="0" fontId="14" fillId="4" borderId="8" xfId="2" applyNumberFormat="1" applyFont="1" applyFill="1" applyBorder="1" applyAlignment="1">
      <alignment horizontal="center"/>
    </xf>
    <xf numFmtId="0" fontId="14" fillId="4" borderId="10" xfId="0" applyNumberFormat="1" applyFont="1" applyFill="1" applyBorder="1" applyAlignment="1">
      <alignment horizontal="center"/>
    </xf>
    <xf numFmtId="166" fontId="14" fillId="4" borderId="11" xfId="0" applyNumberFormat="1" applyFont="1" applyFill="1" applyBorder="1" applyAlignment="1">
      <alignment horizontal="center"/>
    </xf>
    <xf numFmtId="0" fontId="14" fillId="4" borderId="11" xfId="2" applyNumberFormat="1" applyFont="1" applyFill="1" applyBorder="1" applyAlignment="1">
      <alignment horizontal="center"/>
    </xf>
    <xf numFmtId="0" fontId="14" fillId="4" borderId="11" xfId="0" applyNumberFormat="1" applyFont="1" applyFill="1" applyBorder="1" applyAlignment="1">
      <alignment horizontal="center"/>
    </xf>
    <xf numFmtId="7" fontId="14" fillId="4" borderId="12" xfId="0" applyNumberFormat="1" applyFont="1" applyFill="1" applyBorder="1" applyAlignment="1">
      <alignment horizontal="center"/>
    </xf>
    <xf numFmtId="0" fontId="0" fillId="5" borderId="0" xfId="0" applyFill="1" applyBorder="1"/>
    <xf numFmtId="0" fontId="0" fillId="0" borderId="13" xfId="0" applyNumberFormat="1" applyBorder="1"/>
    <xf numFmtId="0" fontId="0" fillId="0" borderId="14" xfId="0" applyNumberFormat="1" applyBorder="1"/>
    <xf numFmtId="5" fontId="14" fillId="4" borderId="8" xfId="0" applyNumberFormat="1" applyFont="1" applyFill="1" applyBorder="1" applyAlignment="1">
      <alignment horizontal="center"/>
    </xf>
    <xf numFmtId="5" fontId="14" fillId="4" borderId="11" xfId="0" applyNumberFormat="1" applyFont="1" applyFill="1" applyBorder="1" applyAlignment="1">
      <alignment horizontal="center"/>
    </xf>
    <xf numFmtId="0" fontId="0" fillId="0" borderId="13" xfId="0" applyBorder="1"/>
    <xf numFmtId="0" fontId="0" fillId="0" borderId="15" xfId="0" applyNumberFormat="1" applyBorder="1"/>
    <xf numFmtId="0" fontId="0" fillId="6" borderId="16" xfId="0" applyFill="1" applyBorder="1"/>
    <xf numFmtId="165" fontId="16" fillId="6" borderId="17" xfId="2" applyNumberFormat="1" applyFont="1" applyFill="1" applyBorder="1"/>
    <xf numFmtId="0" fontId="0" fillId="6" borderId="18" xfId="0" applyFill="1" applyBorder="1"/>
    <xf numFmtId="165" fontId="16" fillId="6" borderId="19" xfId="2" applyNumberFormat="1" applyFont="1" applyFill="1" applyBorder="1"/>
    <xf numFmtId="0" fontId="0" fillId="6" borderId="20" xfId="0" applyFill="1" applyBorder="1"/>
    <xf numFmtId="165" fontId="16" fillId="6" borderId="21" xfId="2" applyNumberFormat="1" applyFont="1" applyFill="1" applyBorder="1"/>
    <xf numFmtId="44" fontId="16" fillId="6" borderId="17" xfId="2" applyNumberFormat="1" applyFont="1" applyFill="1" applyBorder="1"/>
    <xf numFmtId="44" fontId="16" fillId="6" borderId="19" xfId="2" applyNumberFormat="1" applyFont="1" applyFill="1" applyBorder="1"/>
    <xf numFmtId="44" fontId="16" fillId="6" borderId="21" xfId="2" applyNumberFormat="1" applyFont="1" applyFill="1" applyBorder="1"/>
    <xf numFmtId="164" fontId="16" fillId="6" borderId="17" xfId="1" applyNumberFormat="1" applyFont="1" applyFill="1" applyBorder="1"/>
    <xf numFmtId="164" fontId="16" fillId="6" borderId="19" xfId="1" applyNumberFormat="1" applyFont="1" applyFill="1" applyBorder="1"/>
    <xf numFmtId="164" fontId="16" fillId="6" borderId="21" xfId="1" applyNumberFormat="1" applyFont="1" applyFill="1" applyBorder="1"/>
    <xf numFmtId="0" fontId="15" fillId="5" borderId="0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BDT%20V2/Apply%20Your%20Knowledge/Solution/AYK%2036_Solution_Version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YK 36"/>
      <sheetName val="Avante's Avocados"/>
      <sheetName val="Formulas"/>
    </sheetNames>
    <sheetDataSet>
      <sheetData sheetId="0" refreshError="1"/>
      <sheetData sheetId="1" refreshError="1"/>
      <sheetData sheetId="2">
        <row r="3">
          <cell r="B3">
            <v>0.08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baltzan" refreshedDate="39005.915693055555" createdVersion="1" refreshedVersion="2" recordCount="818" upgradeOnRefresh="1">
  <cacheSource type="worksheet">
    <worksheetSource ref="A1:G819" sheet="Hoover Transportation"/>
  </cacheSource>
  <cacheFields count="7">
    <cacheField name="Invoice Number" numFmtId="0">
      <sharedItems containsSemiMixedTypes="0" containsString="0" containsNumber="1" containsInteger="1" minValue="10001" maxValue="10818"/>
    </cacheField>
    <cacheField name="Date" numFmtId="0">
      <sharedItems containsSemiMixedTypes="0" containsNonDate="0" containsDate="1" containsString="0" minDate="2007-01-01T00:00:00" maxDate="2010-01-01T00:00:00"/>
    </cacheField>
    <cacheField name="Carrier Name" numFmtId="0">
      <sharedItems count="5">
        <s v="Sure Shipping"/>
        <s v="Testing Time"/>
        <s v="24 Seven"/>
        <s v="Count on Us"/>
        <s v="There Tomorrow"/>
      </sharedItems>
    </cacheField>
    <cacheField name="Destination State" numFmtId="0">
      <sharedItems count="8">
        <s v="OH"/>
        <s v="CO"/>
        <s v="OR"/>
        <s v="AZ"/>
        <s v="NY"/>
        <s v="PA"/>
        <s v="TX"/>
        <s v="WA"/>
      </sharedItems>
    </cacheField>
    <cacheField name="Shipping Weight" numFmtId="0">
      <sharedItems containsSemiMixedTypes="0" containsString="0" containsNumber="1" containsInteger="1" minValue="1000" maxValue="9878"/>
    </cacheField>
    <cacheField name="Invoice Amount" numFmtId="0">
      <sharedItems containsSemiMixedTypes="0" containsString="0" containsNumber="1" containsInteger="1" minValue="944" maxValue="9999"/>
    </cacheField>
    <cacheField name="Shipping Cost per Pound" numFmtId="0">
      <sharedItems containsSemiMixedTypes="0" containsString="0" containsNumber="1" minValue="0.14138618246235607" maxValue="1.521606816798539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18">
  <r>
    <n v="10001"/>
    <d v="2009-01-01T00:00:00"/>
    <x v="0"/>
    <x v="0"/>
    <n v="2437"/>
    <n v="2134"/>
    <n v="0.87566680344686088"/>
  </r>
  <r>
    <n v="10002"/>
    <d v="2009-01-02T00:00:00"/>
    <x v="0"/>
    <x v="0"/>
    <n v="4754"/>
    <n v="4654"/>
    <n v="0.97896508203618005"/>
  </r>
  <r>
    <n v="10003"/>
    <d v="2009-01-03T00:00:00"/>
    <x v="1"/>
    <x v="1"/>
    <n v="4356"/>
    <n v="3987"/>
    <n v="0.91528925619834711"/>
  </r>
  <r>
    <n v="10004"/>
    <d v="2009-01-04T00:00:00"/>
    <x v="2"/>
    <x v="2"/>
    <n v="5769"/>
    <n v="5876"/>
    <n v="1.0185474085630093"/>
  </r>
  <r>
    <n v="10005"/>
    <d v="2009-01-05T00:00:00"/>
    <x v="2"/>
    <x v="3"/>
    <n v="4356"/>
    <n v="4675"/>
    <n v="1.0732323232323233"/>
  </r>
  <r>
    <n v="10006"/>
    <d v="2009-01-06T00:00:00"/>
    <x v="3"/>
    <x v="4"/>
    <n v="4356"/>
    <n v="4567"/>
    <n v="1.0484389348025711"/>
  </r>
  <r>
    <n v="10007"/>
    <d v="2009-01-07T00:00:00"/>
    <x v="2"/>
    <x v="5"/>
    <n v="5832"/>
    <n v="6100"/>
    <n v="1.0459533607681757"/>
  </r>
  <r>
    <n v="10008"/>
    <d v="2009-01-08T00:00:00"/>
    <x v="0"/>
    <x v="3"/>
    <n v="4877"/>
    <n v="4678"/>
    <n v="0.95919622718884556"/>
  </r>
  <r>
    <n v="10009"/>
    <d v="2009-01-09T00:00:00"/>
    <x v="0"/>
    <x v="4"/>
    <n v="7457"/>
    <n v="7000"/>
    <n v="0.93871530105940726"/>
  </r>
  <r>
    <n v="10010"/>
    <d v="2009-01-10T00:00:00"/>
    <x v="0"/>
    <x v="5"/>
    <n v="8987"/>
    <n v="8675"/>
    <n v="0.96528318682541447"/>
  </r>
  <r>
    <n v="10011"/>
    <d v="2009-01-11T00:00:00"/>
    <x v="1"/>
    <x v="5"/>
    <n v="7687"/>
    <n v="7111"/>
    <n v="0.92506829712501626"/>
  </r>
  <r>
    <n v="10012"/>
    <d v="2009-01-12T00:00:00"/>
    <x v="3"/>
    <x v="1"/>
    <n v="9870"/>
    <n v="9999"/>
    <n v="1.0130699088145896"/>
  </r>
  <r>
    <n v="10013"/>
    <d v="2009-01-13T00:00:00"/>
    <x v="0"/>
    <x v="5"/>
    <n v="1087"/>
    <n v="944"/>
    <n v="0.86844526218951246"/>
  </r>
  <r>
    <n v="10014"/>
    <d v="2009-01-14T00:00:00"/>
    <x v="3"/>
    <x v="4"/>
    <n v="4365"/>
    <n v="4765"/>
    <n v="1.0916380297823596"/>
  </r>
  <r>
    <n v="10015"/>
    <d v="2009-01-15T00:00:00"/>
    <x v="2"/>
    <x v="6"/>
    <n v="1256"/>
    <n v="1732"/>
    <n v="1.3789808917197452"/>
  </r>
  <r>
    <n v="10016"/>
    <d v="2009-01-16T00:00:00"/>
    <x v="3"/>
    <x v="2"/>
    <n v="2134"/>
    <n v="2765"/>
    <n v="1.295688847235239"/>
  </r>
  <r>
    <n v="10017"/>
    <d v="2009-01-17T00:00:00"/>
    <x v="3"/>
    <x v="4"/>
    <n v="6578"/>
    <n v="6432"/>
    <n v="0.97780480389176039"/>
  </r>
  <r>
    <n v="10018"/>
    <d v="2009-01-18T00:00:00"/>
    <x v="1"/>
    <x v="0"/>
    <n v="9808"/>
    <n v="9100"/>
    <n v="0.92781402936378465"/>
  </r>
  <r>
    <n v="10019"/>
    <d v="2009-01-19T00:00:00"/>
    <x v="3"/>
    <x v="1"/>
    <n v="9808"/>
    <n v="9888"/>
    <n v="1.0081566068515497"/>
  </r>
  <r>
    <n v="10020"/>
    <d v="2009-01-20T00:00:00"/>
    <x v="1"/>
    <x v="0"/>
    <n v="2233"/>
    <n v="2000"/>
    <n v="0.8956560680698612"/>
  </r>
  <r>
    <n v="10021"/>
    <d v="2009-01-21T00:00:00"/>
    <x v="2"/>
    <x v="1"/>
    <n v="4365"/>
    <n v="6578"/>
    <n v="1.5069873997709049"/>
  </r>
  <r>
    <n v="10022"/>
    <d v="2009-01-22T00:00:00"/>
    <x v="3"/>
    <x v="7"/>
    <n v="6812"/>
    <n v="6999"/>
    <n v="1.0274515560775104"/>
  </r>
  <r>
    <n v="10023"/>
    <d v="2009-01-23T00:00:00"/>
    <x v="0"/>
    <x v="4"/>
    <n v="8732"/>
    <n v="6321"/>
    <n v="0.72388914338066879"/>
  </r>
  <r>
    <n v="10024"/>
    <d v="2009-01-24T00:00:00"/>
    <x v="3"/>
    <x v="7"/>
    <n v="5430"/>
    <n v="5600"/>
    <n v="1.0313075506445673"/>
  </r>
  <r>
    <n v="10025"/>
    <d v="2009-01-25T00:00:00"/>
    <x v="0"/>
    <x v="1"/>
    <n v="1209"/>
    <n v="1100"/>
    <n v="0.90984284532671633"/>
  </r>
  <r>
    <n v="10026"/>
    <d v="2009-01-26T00:00:00"/>
    <x v="4"/>
    <x v="0"/>
    <n v="5646"/>
    <n v="5600"/>
    <n v="0.99185263903648602"/>
  </r>
  <r>
    <n v="10027"/>
    <d v="2009-01-27T00:00:00"/>
    <x v="4"/>
    <x v="0"/>
    <n v="7867"/>
    <n v="7800"/>
    <n v="0.99148341171984233"/>
  </r>
  <r>
    <n v="10028"/>
    <d v="2009-01-28T00:00:00"/>
    <x v="4"/>
    <x v="7"/>
    <n v="3452"/>
    <n v="4500"/>
    <n v="1.3035921205098493"/>
  </r>
  <r>
    <n v="10029"/>
    <d v="2009-01-29T00:00:00"/>
    <x v="0"/>
    <x v="6"/>
    <n v="4687"/>
    <n v="4700"/>
    <n v="1.0027736291871132"/>
  </r>
  <r>
    <n v="10030"/>
    <d v="2009-01-30T00:00:00"/>
    <x v="4"/>
    <x v="7"/>
    <n v="5636"/>
    <n v="5432"/>
    <n v="0.96380411639460606"/>
  </r>
  <r>
    <n v="10031"/>
    <d v="2009-01-31T00:00:00"/>
    <x v="4"/>
    <x v="7"/>
    <n v="3567"/>
    <n v="3278"/>
    <n v="0.91897953462293247"/>
  </r>
  <r>
    <n v="10032"/>
    <d v="2009-02-01T00:00:00"/>
    <x v="4"/>
    <x v="1"/>
    <n v="3795"/>
    <n v="3600"/>
    <n v="0.9486166007905138"/>
  </r>
  <r>
    <n v="10033"/>
    <d v="2009-02-02T00:00:00"/>
    <x v="0"/>
    <x v="7"/>
    <n v="6907"/>
    <n v="6832"/>
    <n v="0.98914145070218618"/>
  </r>
  <r>
    <n v="10034"/>
    <d v="2009-02-03T00:00:00"/>
    <x v="0"/>
    <x v="4"/>
    <n v="9011"/>
    <n v="8999"/>
    <n v="0.99866829430695814"/>
  </r>
  <r>
    <n v="10035"/>
    <d v="2009-02-04T00:00:00"/>
    <x v="2"/>
    <x v="4"/>
    <n v="6789"/>
    <n v="5467"/>
    <n v="0.80527323611724844"/>
  </r>
  <r>
    <n v="10036"/>
    <d v="2009-02-05T00:00:00"/>
    <x v="0"/>
    <x v="1"/>
    <n v="5733"/>
    <n v="5676"/>
    <n v="0.99005756148613289"/>
  </r>
  <r>
    <n v="10037"/>
    <d v="2009-02-06T00:00:00"/>
    <x v="1"/>
    <x v="4"/>
    <n v="6536"/>
    <n v="6432"/>
    <n v="0.98408812729498163"/>
  </r>
  <r>
    <n v="10038"/>
    <d v="2009-02-07T00:00:00"/>
    <x v="4"/>
    <x v="4"/>
    <n v="9865"/>
    <n v="9800"/>
    <n v="0.99341104916371004"/>
  </r>
  <r>
    <n v="10039"/>
    <d v="2009-02-08T00:00:00"/>
    <x v="3"/>
    <x v="1"/>
    <n v="9021"/>
    <n v="9345"/>
    <n v="1.0359161955437313"/>
  </r>
  <r>
    <n v="10040"/>
    <d v="2009-02-09T00:00:00"/>
    <x v="2"/>
    <x v="5"/>
    <n v="5369"/>
    <n v="5621"/>
    <n v="1.046936114732725"/>
  </r>
  <r>
    <n v="10041"/>
    <d v="2009-02-10T00:00:00"/>
    <x v="4"/>
    <x v="7"/>
    <n v="3657"/>
    <n v="3478"/>
    <n v="0.95105277549904288"/>
  </r>
  <r>
    <n v="10042"/>
    <d v="2009-02-11T00:00:00"/>
    <x v="2"/>
    <x v="1"/>
    <n v="4367"/>
    <n v="4234"/>
    <n v="0.9695443095946874"/>
  </r>
  <r>
    <n v="10043"/>
    <d v="2009-02-12T00:00:00"/>
    <x v="4"/>
    <x v="4"/>
    <n v="5765"/>
    <n v="5621"/>
    <n v="0.975021682567216"/>
  </r>
  <r>
    <n v="10044"/>
    <d v="2009-02-13T00:00:00"/>
    <x v="4"/>
    <x v="7"/>
    <n v="5687"/>
    <n v="5700"/>
    <n v="1.0022859152452963"/>
  </r>
  <r>
    <n v="10045"/>
    <d v="2009-02-14T00:00:00"/>
    <x v="3"/>
    <x v="4"/>
    <n v="3287"/>
    <n v="3765"/>
    <n v="1.1454213568603591"/>
  </r>
  <r>
    <n v="10046"/>
    <d v="2009-02-15T00:00:00"/>
    <x v="2"/>
    <x v="1"/>
    <n v="1233"/>
    <n v="1543"/>
    <n v="1.2514193025141931"/>
  </r>
  <r>
    <n v="10047"/>
    <d v="2009-02-16T00:00:00"/>
    <x v="0"/>
    <x v="6"/>
    <n v="4356"/>
    <n v="4000"/>
    <n v="0.91827364554637281"/>
  </r>
  <r>
    <n v="10048"/>
    <d v="2009-02-17T00:00:00"/>
    <x v="4"/>
    <x v="7"/>
    <n v="3664"/>
    <n v="3500"/>
    <n v="0.95524017467248912"/>
  </r>
  <r>
    <n v="10049"/>
    <d v="2009-02-18T00:00:00"/>
    <x v="3"/>
    <x v="7"/>
    <n v="5678"/>
    <n v="5777"/>
    <n v="1.0174357168016908"/>
  </r>
  <r>
    <n v="10050"/>
    <d v="2009-02-19T00:00:00"/>
    <x v="2"/>
    <x v="2"/>
    <n v="5435"/>
    <n v="5590"/>
    <n v="1.0285188592456302"/>
  </r>
  <r>
    <n v="10051"/>
    <d v="2009-02-20T00:00:00"/>
    <x v="0"/>
    <x v="6"/>
    <n v="4786"/>
    <n v="4576"/>
    <n v="0.95612202256581702"/>
  </r>
  <r>
    <n v="10052"/>
    <d v="2009-02-21T00:00:00"/>
    <x v="2"/>
    <x v="2"/>
    <n v="4322"/>
    <n v="4322"/>
    <n v="1"/>
  </r>
  <r>
    <n v="10053"/>
    <d v="2009-02-22T00:00:00"/>
    <x v="2"/>
    <x v="0"/>
    <n v="8900"/>
    <n v="9001"/>
    <n v="1.0113483146067417"/>
  </r>
  <r>
    <n v="10054"/>
    <d v="2009-02-23T00:00:00"/>
    <x v="2"/>
    <x v="4"/>
    <n v="9032"/>
    <n v="1277"/>
    <n v="0.14138618246235607"/>
  </r>
  <r>
    <n v="10055"/>
    <d v="2009-02-24T00:00:00"/>
    <x v="0"/>
    <x v="1"/>
    <n v="1937"/>
    <n v="1876"/>
    <n v="0.96850800206504906"/>
  </r>
  <r>
    <n v="10056"/>
    <d v="2009-02-25T00:00:00"/>
    <x v="2"/>
    <x v="5"/>
    <n v="5326"/>
    <n v="5500"/>
    <n v="1.0326699211415697"/>
  </r>
  <r>
    <n v="10057"/>
    <d v="2009-02-26T00:00:00"/>
    <x v="2"/>
    <x v="4"/>
    <n v="3421"/>
    <n v="2233"/>
    <n v="0.65273311897106112"/>
  </r>
  <r>
    <n v="10058"/>
    <d v="2009-02-27T00:00:00"/>
    <x v="2"/>
    <x v="4"/>
    <n v="6890"/>
    <n v="7000"/>
    <n v="1.0159651669085632"/>
  </r>
  <r>
    <n v="10059"/>
    <d v="2009-02-28T00:00:00"/>
    <x v="1"/>
    <x v="0"/>
    <n v="3684"/>
    <n v="3500"/>
    <n v="0.95005428881650378"/>
  </r>
  <r>
    <n v="10060"/>
    <d v="2009-03-01T00:00:00"/>
    <x v="0"/>
    <x v="3"/>
    <n v="3658"/>
    <n v="3290"/>
    <n v="0.89939857845817384"/>
  </r>
  <r>
    <n v="10061"/>
    <d v="2009-03-02T00:00:00"/>
    <x v="2"/>
    <x v="6"/>
    <n v="1987"/>
    <n v="1876"/>
    <n v="0.94413688978359334"/>
  </r>
  <r>
    <n v="10062"/>
    <d v="2009-03-03T00:00:00"/>
    <x v="0"/>
    <x v="2"/>
    <n v="4793"/>
    <n v="4400"/>
    <n v="0.91800542457750889"/>
  </r>
  <r>
    <n v="10063"/>
    <d v="2009-03-04T00:00:00"/>
    <x v="1"/>
    <x v="4"/>
    <n v="8942"/>
    <n v="8300"/>
    <n v="0.92820398121225678"/>
  </r>
  <r>
    <n v="10064"/>
    <d v="2009-03-05T00:00:00"/>
    <x v="3"/>
    <x v="2"/>
    <n v="4378"/>
    <n v="4500"/>
    <n v="1.027866605756053"/>
  </r>
  <r>
    <n v="10065"/>
    <d v="2009-03-06T00:00:00"/>
    <x v="2"/>
    <x v="6"/>
    <n v="6574"/>
    <n v="6698"/>
    <n v="1.0188621843626406"/>
  </r>
  <r>
    <n v="10066"/>
    <d v="2009-03-07T00:00:00"/>
    <x v="0"/>
    <x v="6"/>
    <n v="9563"/>
    <n v="8233"/>
    <n v="0.86092230471609332"/>
  </r>
  <r>
    <n v="10067"/>
    <d v="2009-03-08T00:00:00"/>
    <x v="0"/>
    <x v="0"/>
    <n v="6389"/>
    <n v="6132"/>
    <n v="0.95977461261543273"/>
  </r>
  <r>
    <n v="10068"/>
    <d v="2009-03-09T00:00:00"/>
    <x v="0"/>
    <x v="6"/>
    <n v="4674"/>
    <n v="4219"/>
    <n v="0.90265297389816002"/>
  </r>
  <r>
    <n v="10069"/>
    <d v="2009-03-10T00:00:00"/>
    <x v="1"/>
    <x v="4"/>
    <n v="6789"/>
    <n v="5678"/>
    <n v="0.83635292384740023"/>
  </r>
  <r>
    <n v="10070"/>
    <d v="2009-03-11T00:00:00"/>
    <x v="2"/>
    <x v="1"/>
    <n v="5390"/>
    <n v="5300"/>
    <n v="0.98330241187384049"/>
  </r>
  <r>
    <n v="10071"/>
    <d v="2009-03-12T00:00:00"/>
    <x v="2"/>
    <x v="7"/>
    <n v="4374"/>
    <n v="4109"/>
    <n v="0.9394147233653406"/>
  </r>
  <r>
    <n v="10072"/>
    <d v="2009-03-13T00:00:00"/>
    <x v="3"/>
    <x v="6"/>
    <n v="6438"/>
    <n v="6000"/>
    <n v="0.93196644920782856"/>
  </r>
  <r>
    <n v="10073"/>
    <d v="2009-03-14T00:00:00"/>
    <x v="2"/>
    <x v="0"/>
    <n v="1854"/>
    <n v="1800"/>
    <n v="0.970873786407767"/>
  </r>
  <r>
    <n v="10074"/>
    <d v="2009-03-15T00:00:00"/>
    <x v="0"/>
    <x v="4"/>
    <n v="3211"/>
    <n v="3254"/>
    <n v="1.0133914668327624"/>
  </r>
  <r>
    <n v="10075"/>
    <d v="2009-03-16T00:00:00"/>
    <x v="0"/>
    <x v="5"/>
    <n v="5789"/>
    <n v="6398"/>
    <n v="1.1051995163240629"/>
  </r>
  <r>
    <n v="10076"/>
    <d v="2009-03-17T00:00:00"/>
    <x v="0"/>
    <x v="5"/>
    <n v="3790"/>
    <n v="3600"/>
    <n v="0.94986807387862793"/>
  </r>
  <r>
    <n v="10077"/>
    <d v="2009-03-18T00:00:00"/>
    <x v="1"/>
    <x v="7"/>
    <n v="7874"/>
    <n v="7500"/>
    <n v="0.95250190500381005"/>
  </r>
  <r>
    <n v="10078"/>
    <d v="2009-03-19T00:00:00"/>
    <x v="3"/>
    <x v="7"/>
    <n v="9045"/>
    <n v="9000"/>
    <n v="0.99502487562189057"/>
  </r>
  <r>
    <n v="10079"/>
    <d v="2009-03-20T00:00:00"/>
    <x v="0"/>
    <x v="7"/>
    <n v="5468"/>
    <n v="5222"/>
    <n v="0.95501097293343085"/>
  </r>
  <r>
    <n v="10080"/>
    <d v="2009-03-21T00:00:00"/>
    <x v="3"/>
    <x v="4"/>
    <n v="6109"/>
    <n v="6354"/>
    <n v="1.0401047634637419"/>
  </r>
  <r>
    <n v="10081"/>
    <d v="2009-03-22T00:00:00"/>
    <x v="2"/>
    <x v="7"/>
    <n v="2222"/>
    <n v="2345"/>
    <n v="1.0553555355535553"/>
  </r>
  <r>
    <n v="10082"/>
    <d v="2009-03-23T00:00:00"/>
    <x v="3"/>
    <x v="2"/>
    <n v="7800"/>
    <n v="7932"/>
    <n v="1.0169230769230768"/>
  </r>
  <r>
    <n v="10083"/>
    <d v="2009-03-24T00:00:00"/>
    <x v="3"/>
    <x v="1"/>
    <n v="9878"/>
    <n v="9888"/>
    <n v="1.0010123506782749"/>
  </r>
  <r>
    <n v="10084"/>
    <d v="2009-03-25T00:00:00"/>
    <x v="1"/>
    <x v="4"/>
    <n v="8932"/>
    <n v="6758"/>
    <n v="0.75660546350201519"/>
  </r>
  <r>
    <n v="10085"/>
    <d v="2009-03-26T00:00:00"/>
    <x v="3"/>
    <x v="1"/>
    <n v="5879"/>
    <n v="6578"/>
    <n v="1.118897771729886"/>
  </r>
  <r>
    <n v="10086"/>
    <d v="2009-03-27T00:00:00"/>
    <x v="1"/>
    <x v="2"/>
    <n v="3266"/>
    <n v="4355"/>
    <n v="1.3334353949785671"/>
  </r>
  <r>
    <n v="10087"/>
    <d v="2009-03-28T00:00:00"/>
    <x v="2"/>
    <x v="7"/>
    <n v="3043"/>
    <n v="3000"/>
    <n v="0.98586920801840294"/>
  </r>
  <r>
    <n v="10088"/>
    <d v="2009-03-29T00:00:00"/>
    <x v="3"/>
    <x v="1"/>
    <n v="9045"/>
    <n v="9000"/>
    <n v="0.99502487562189057"/>
  </r>
  <r>
    <n v="10089"/>
    <d v="2009-03-30T00:00:00"/>
    <x v="0"/>
    <x v="4"/>
    <n v="1243"/>
    <n v="1500"/>
    <n v="1.2067578439259856"/>
  </r>
  <r>
    <n v="10090"/>
    <d v="2009-03-31T00:00:00"/>
    <x v="3"/>
    <x v="3"/>
    <n v="5378"/>
    <n v="5890"/>
    <n v="1.0952026775753068"/>
  </r>
  <r>
    <n v="10091"/>
    <d v="2009-04-01T00:00:00"/>
    <x v="0"/>
    <x v="0"/>
    <n v="3200"/>
    <n v="3300"/>
    <n v="1.03125"/>
  </r>
  <r>
    <n v="10092"/>
    <d v="2009-04-02T00:00:00"/>
    <x v="4"/>
    <x v="3"/>
    <n v="4769"/>
    <n v="4321"/>
    <n v="0.90605997064374078"/>
  </r>
  <r>
    <n v="10093"/>
    <d v="2009-04-03T00:00:00"/>
    <x v="4"/>
    <x v="0"/>
    <n v="4368"/>
    <n v="4189"/>
    <n v="0.95902014652014655"/>
  </r>
  <r>
    <n v="10094"/>
    <d v="2009-04-04T00:00:00"/>
    <x v="4"/>
    <x v="2"/>
    <n v="4879"/>
    <n v="4987"/>
    <n v="1.0221356835417095"/>
  </r>
  <r>
    <n v="10095"/>
    <d v="2009-04-05T00:00:00"/>
    <x v="0"/>
    <x v="7"/>
    <n v="4794"/>
    <n v="4298"/>
    <n v="0.89653733833959115"/>
  </r>
  <r>
    <n v="10096"/>
    <d v="2009-04-06T00:00:00"/>
    <x v="4"/>
    <x v="0"/>
    <n v="3254"/>
    <n v="3121"/>
    <n v="0.95912722802704364"/>
  </r>
  <r>
    <n v="10097"/>
    <d v="2009-04-07T00:00:00"/>
    <x v="4"/>
    <x v="0"/>
    <n v="1270"/>
    <n v="1360"/>
    <n v="1.0708661417322836"/>
  </r>
  <r>
    <n v="10098"/>
    <d v="2009-04-08T00:00:00"/>
    <x v="4"/>
    <x v="3"/>
    <n v="2467"/>
    <n v="2111"/>
    <n v="0.85569517632752334"/>
  </r>
  <r>
    <n v="10099"/>
    <d v="2009-04-09T00:00:00"/>
    <x v="0"/>
    <x v="0"/>
    <n v="8000"/>
    <n v="8231"/>
    <n v="1.028875"/>
  </r>
  <r>
    <n v="10100"/>
    <d v="2009-04-10T00:00:00"/>
    <x v="0"/>
    <x v="7"/>
    <n v="3693"/>
    <n v="3333"/>
    <n v="0.90251827782290817"/>
  </r>
  <r>
    <n v="10101"/>
    <d v="2009-04-11T00:00:00"/>
    <x v="2"/>
    <x v="3"/>
    <n v="4356"/>
    <n v="4598"/>
    <n v="1.0555555555555556"/>
  </r>
  <r>
    <n v="10102"/>
    <d v="2009-04-12T00:00:00"/>
    <x v="0"/>
    <x v="7"/>
    <n v="8126"/>
    <n v="7709"/>
    <n v="0.94868323898597096"/>
  </r>
  <r>
    <n v="10103"/>
    <d v="2009-04-13T00:00:00"/>
    <x v="1"/>
    <x v="4"/>
    <n v="6784"/>
    <n v="5487"/>
    <n v="0.808814858490566"/>
  </r>
  <r>
    <n v="10104"/>
    <d v="2009-04-14T00:00:00"/>
    <x v="4"/>
    <x v="4"/>
    <n v="3575"/>
    <n v="3800"/>
    <n v="1.0629370629370629"/>
  </r>
  <r>
    <n v="10105"/>
    <d v="2009-04-15T00:00:00"/>
    <x v="3"/>
    <x v="3"/>
    <n v="7465"/>
    <n v="7321"/>
    <n v="0.9807099799062291"/>
  </r>
  <r>
    <n v="10106"/>
    <d v="2009-04-16T00:00:00"/>
    <x v="2"/>
    <x v="4"/>
    <n v="5349"/>
    <n v="5567"/>
    <n v="1.0407552813610021"/>
  </r>
  <r>
    <n v="10107"/>
    <d v="2009-04-17T00:00:00"/>
    <x v="4"/>
    <x v="6"/>
    <n v="7890"/>
    <n v="7980"/>
    <n v="1.0114068441064639"/>
  </r>
  <r>
    <n v="10108"/>
    <d v="2009-04-18T00:00:00"/>
    <x v="2"/>
    <x v="2"/>
    <n v="5489"/>
    <n v="5643"/>
    <n v="1.0280561122244489"/>
  </r>
  <r>
    <n v="10109"/>
    <d v="2009-04-19T00:00:00"/>
    <x v="4"/>
    <x v="0"/>
    <n v="3479"/>
    <n v="3200"/>
    <n v="0.91980454153492386"/>
  </r>
  <r>
    <n v="10110"/>
    <d v="2009-04-20T00:00:00"/>
    <x v="4"/>
    <x v="3"/>
    <n v="4732"/>
    <n v="4689"/>
    <n v="0.99091293322062557"/>
  </r>
  <r>
    <n v="10111"/>
    <d v="2009-04-21T00:00:00"/>
    <x v="3"/>
    <x v="4"/>
    <n v="1743"/>
    <n v="1743"/>
    <n v="1"/>
  </r>
  <r>
    <n v="10112"/>
    <d v="2009-04-22T00:00:00"/>
    <x v="2"/>
    <x v="1"/>
    <n v="8576"/>
    <n v="8398"/>
    <n v="0.97924440298507465"/>
  </r>
  <r>
    <n v="10113"/>
    <d v="2009-04-23T00:00:00"/>
    <x v="0"/>
    <x v="4"/>
    <n v="6543"/>
    <n v="4581"/>
    <n v="0.70013755158184321"/>
  </r>
  <r>
    <n v="10114"/>
    <d v="2009-04-24T00:00:00"/>
    <x v="4"/>
    <x v="1"/>
    <n v="9876"/>
    <n v="8900"/>
    <n v="0.90117456460105305"/>
  </r>
  <r>
    <n v="10115"/>
    <d v="2009-04-25T00:00:00"/>
    <x v="3"/>
    <x v="0"/>
    <n v="3453"/>
    <n v="3298"/>
    <n v="0.9551114972487692"/>
  </r>
  <r>
    <n v="10116"/>
    <d v="2009-04-26T00:00:00"/>
    <x v="2"/>
    <x v="7"/>
    <n v="2465"/>
    <n v="2400"/>
    <n v="0.97363083164300201"/>
  </r>
  <r>
    <n v="10117"/>
    <d v="2009-04-27T00:00:00"/>
    <x v="0"/>
    <x v="0"/>
    <n v="3564"/>
    <n v="3564"/>
    <n v="1"/>
  </r>
  <r>
    <n v="10118"/>
    <d v="2009-04-28T00:00:00"/>
    <x v="2"/>
    <x v="0"/>
    <n v="3576"/>
    <n v="3400"/>
    <n v="0.95078299776286357"/>
  </r>
  <r>
    <n v="10119"/>
    <d v="2009-04-29T00:00:00"/>
    <x v="2"/>
    <x v="1"/>
    <n v="7821"/>
    <n v="7765"/>
    <n v="0.99283979030814473"/>
  </r>
  <r>
    <n v="10120"/>
    <d v="2009-04-30T00:00:00"/>
    <x v="2"/>
    <x v="2"/>
    <n v="7045"/>
    <n v="6987"/>
    <n v="0.99176721078779273"/>
  </r>
  <r>
    <n v="10121"/>
    <d v="2009-05-01T00:00:00"/>
    <x v="0"/>
    <x v="7"/>
    <n v="5478"/>
    <n v="5478"/>
    <n v="1"/>
  </r>
  <r>
    <n v="10122"/>
    <d v="2009-05-02T00:00:00"/>
    <x v="2"/>
    <x v="2"/>
    <n v="6587"/>
    <n v="6111"/>
    <n v="0.92773645058448462"/>
  </r>
  <r>
    <n v="10123"/>
    <d v="2009-05-03T00:00:00"/>
    <x v="2"/>
    <x v="4"/>
    <n v="2143"/>
    <n v="2000"/>
    <n v="0.93327111525898276"/>
  </r>
  <r>
    <n v="10124"/>
    <d v="2009-05-04T00:00:00"/>
    <x v="2"/>
    <x v="6"/>
    <n v="3132"/>
    <n v="2543"/>
    <n v="0.81194125159642405"/>
  </r>
  <r>
    <n v="10125"/>
    <d v="2009-05-05T00:00:00"/>
    <x v="1"/>
    <x v="4"/>
    <n v="2689"/>
    <n v="2432"/>
    <n v="0.90442543696541466"/>
  </r>
  <r>
    <n v="10126"/>
    <d v="2009-05-06T00:00:00"/>
    <x v="0"/>
    <x v="7"/>
    <n v="5555"/>
    <n v="5252"/>
    <n v="0.94545454545454544"/>
  </r>
  <r>
    <n v="10127"/>
    <d v="2009-05-07T00:00:00"/>
    <x v="2"/>
    <x v="2"/>
    <n v="5467"/>
    <n v="5489"/>
    <n v="1.0040241448692153"/>
  </r>
  <r>
    <n v="10128"/>
    <d v="2009-05-08T00:00:00"/>
    <x v="0"/>
    <x v="0"/>
    <n v="1543"/>
    <n v="1542"/>
    <n v="0.99935191186001293"/>
  </r>
  <r>
    <n v="10129"/>
    <d v="2009-05-09T00:00:00"/>
    <x v="1"/>
    <x v="5"/>
    <n v="6778"/>
    <n v="6354"/>
    <n v="0.93744467394511655"/>
  </r>
  <r>
    <n v="10130"/>
    <d v="2009-05-10T00:00:00"/>
    <x v="3"/>
    <x v="2"/>
    <n v="7890"/>
    <n v="8001"/>
    <n v="1.0140684410646388"/>
  </r>
  <r>
    <n v="10131"/>
    <d v="2009-05-11T00:00:00"/>
    <x v="2"/>
    <x v="4"/>
    <n v="3290"/>
    <n v="3500"/>
    <n v="1.0638297872340425"/>
  </r>
  <r>
    <n v="10132"/>
    <d v="2009-05-12T00:00:00"/>
    <x v="0"/>
    <x v="0"/>
    <n v="2450"/>
    <n v="2200"/>
    <n v="0.89795918367346939"/>
  </r>
  <r>
    <n v="10133"/>
    <d v="2009-05-13T00:00:00"/>
    <x v="0"/>
    <x v="7"/>
    <n v="4609"/>
    <n v="4432"/>
    <n v="0.96159687567802121"/>
  </r>
  <r>
    <n v="10134"/>
    <d v="2009-05-14T00:00:00"/>
    <x v="0"/>
    <x v="6"/>
    <n v="3576"/>
    <n v="3412"/>
    <n v="0.95413870246085009"/>
  </r>
  <r>
    <n v="10135"/>
    <d v="2009-05-15T00:00:00"/>
    <x v="1"/>
    <x v="6"/>
    <n v="4765"/>
    <n v="4600"/>
    <n v="0.9653725078698846"/>
  </r>
  <r>
    <n v="10136"/>
    <d v="2009-05-16T00:00:00"/>
    <x v="2"/>
    <x v="0"/>
    <n v="9664"/>
    <n v="8400"/>
    <n v="0.86920529801324509"/>
  </r>
  <r>
    <n v="10137"/>
    <d v="2009-05-17T00:00:00"/>
    <x v="2"/>
    <x v="3"/>
    <n v="7490"/>
    <n v="7500"/>
    <n v="1.0013351134846462"/>
  </r>
  <r>
    <n v="10138"/>
    <d v="2009-05-18T00:00:00"/>
    <x v="3"/>
    <x v="1"/>
    <n v="4325"/>
    <n v="4500"/>
    <n v="1.0404624277456647"/>
  </r>
  <r>
    <n v="10139"/>
    <d v="2009-05-19T00:00:00"/>
    <x v="2"/>
    <x v="4"/>
    <n v="8091"/>
    <n v="7633"/>
    <n v="0.94339389445062416"/>
  </r>
  <r>
    <n v="10140"/>
    <d v="2009-05-20T00:00:00"/>
    <x v="0"/>
    <x v="6"/>
    <n v="6437"/>
    <n v="6466"/>
    <n v="1.0045052042877116"/>
  </r>
  <r>
    <n v="10141"/>
    <d v="2009-05-21T00:00:00"/>
    <x v="0"/>
    <x v="3"/>
    <n v="2321"/>
    <n v="2000"/>
    <n v="0.86169754416199917"/>
  </r>
  <r>
    <n v="10142"/>
    <d v="2009-05-22T00:00:00"/>
    <x v="0"/>
    <x v="4"/>
    <n v="2574"/>
    <n v="2500"/>
    <n v="0.97125097125097126"/>
  </r>
  <r>
    <n v="10143"/>
    <d v="2009-05-23T00:00:00"/>
    <x v="1"/>
    <x v="4"/>
    <n v="6964"/>
    <n v="6854"/>
    <n v="0.98420448018380247"/>
  </r>
  <r>
    <n v="10144"/>
    <d v="2009-05-24T00:00:00"/>
    <x v="3"/>
    <x v="1"/>
    <n v="3657"/>
    <n v="4000"/>
    <n v="1.0937927262783702"/>
  </r>
  <r>
    <n v="10145"/>
    <d v="2009-05-25T00:00:00"/>
    <x v="0"/>
    <x v="0"/>
    <n v="4589"/>
    <n v="4300"/>
    <n v="0.93702331662671601"/>
  </r>
  <r>
    <n v="10146"/>
    <d v="2009-05-26T00:00:00"/>
    <x v="3"/>
    <x v="5"/>
    <n v="7543"/>
    <n v="7689"/>
    <n v="1.0193556940209465"/>
  </r>
  <r>
    <n v="10147"/>
    <d v="2009-05-27T00:00:00"/>
    <x v="2"/>
    <x v="5"/>
    <n v="4321"/>
    <n v="4300"/>
    <n v="0.99514001388567463"/>
  </r>
  <r>
    <n v="10148"/>
    <d v="2009-05-28T00:00:00"/>
    <x v="3"/>
    <x v="7"/>
    <n v="5908"/>
    <n v="6211"/>
    <n v="1.0512863913337847"/>
  </r>
  <r>
    <n v="10149"/>
    <d v="2009-05-29T00:00:00"/>
    <x v="3"/>
    <x v="7"/>
    <n v="4368"/>
    <n v="4500"/>
    <n v="1.0302197802197801"/>
  </r>
  <r>
    <n v="10150"/>
    <d v="2009-05-30T00:00:00"/>
    <x v="1"/>
    <x v="6"/>
    <n v="2146"/>
    <n v="2000"/>
    <n v="0.93196644920782856"/>
  </r>
  <r>
    <n v="10151"/>
    <d v="2009-05-31T00:00:00"/>
    <x v="3"/>
    <x v="4"/>
    <n v="2547"/>
    <n v="2546"/>
    <n v="0.99960738123282289"/>
  </r>
  <r>
    <n v="10152"/>
    <d v="2009-06-01T00:00:00"/>
    <x v="1"/>
    <x v="1"/>
    <n v="7809"/>
    <n v="8000"/>
    <n v="1.0244589576130105"/>
  </r>
  <r>
    <n v="10153"/>
    <d v="2009-06-02T00:00:00"/>
    <x v="2"/>
    <x v="6"/>
    <n v="4321"/>
    <n v="4432"/>
    <n v="1.0256884980328627"/>
  </r>
  <r>
    <n v="10154"/>
    <d v="2009-06-03T00:00:00"/>
    <x v="3"/>
    <x v="7"/>
    <n v="5789"/>
    <n v="5900"/>
    <n v="1.0191742960787702"/>
  </r>
  <r>
    <n v="10155"/>
    <d v="2009-06-04T00:00:00"/>
    <x v="0"/>
    <x v="7"/>
    <n v="3675"/>
    <n v="3656"/>
    <n v="0.99482993197278913"/>
  </r>
  <r>
    <n v="10156"/>
    <d v="2009-06-05T00:00:00"/>
    <x v="3"/>
    <x v="1"/>
    <n v="3573"/>
    <n v="3573"/>
    <n v="1"/>
  </r>
  <r>
    <n v="10157"/>
    <d v="2009-06-06T00:00:00"/>
    <x v="0"/>
    <x v="5"/>
    <n v="4100"/>
    <n v="4400"/>
    <n v="1.0731707317073171"/>
  </r>
  <r>
    <n v="10158"/>
    <d v="2009-06-07T00:00:00"/>
    <x v="4"/>
    <x v="4"/>
    <n v="6721"/>
    <n v="6903"/>
    <n v="1.0270793036750483"/>
  </r>
  <r>
    <n v="10159"/>
    <d v="2009-06-08T00:00:00"/>
    <x v="4"/>
    <x v="6"/>
    <n v="4382"/>
    <n v="4000"/>
    <n v="0.91282519397535367"/>
  </r>
  <r>
    <n v="10160"/>
    <d v="2009-06-09T00:00:00"/>
    <x v="4"/>
    <x v="4"/>
    <n v="3277"/>
    <n v="3478"/>
    <n v="1.0613365883429966"/>
  </r>
  <r>
    <n v="10161"/>
    <d v="2009-06-10T00:00:00"/>
    <x v="0"/>
    <x v="4"/>
    <n v="6554"/>
    <n v="6687"/>
    <n v="1.0202929508696978"/>
  </r>
  <r>
    <n v="10162"/>
    <d v="2009-06-11T00:00:00"/>
    <x v="4"/>
    <x v="1"/>
    <n v="6292"/>
    <n v="6000"/>
    <n v="0.95359186268277174"/>
  </r>
  <r>
    <n v="10163"/>
    <d v="2009-06-12T00:00:00"/>
    <x v="4"/>
    <x v="7"/>
    <n v="4365"/>
    <n v="4400"/>
    <n v="1.0080183276059564"/>
  </r>
  <r>
    <n v="10164"/>
    <d v="2009-06-13T00:00:00"/>
    <x v="4"/>
    <x v="6"/>
    <n v="2462"/>
    <n v="2800"/>
    <n v="1.1372867587327375"/>
  </r>
  <r>
    <n v="10165"/>
    <d v="2009-06-14T00:00:00"/>
    <x v="0"/>
    <x v="1"/>
    <n v="7903"/>
    <n v="8000"/>
    <n v="1.0122738200683286"/>
  </r>
  <r>
    <n v="10166"/>
    <d v="2009-06-15T00:00:00"/>
    <x v="0"/>
    <x v="7"/>
    <n v="6478"/>
    <n v="6941"/>
    <n v="1.0714726767520839"/>
  </r>
  <r>
    <n v="10167"/>
    <d v="2009-06-16T00:00:00"/>
    <x v="2"/>
    <x v="4"/>
    <n v="2198"/>
    <n v="2398"/>
    <n v="1.0909918107370338"/>
  </r>
  <r>
    <n v="10168"/>
    <d v="2009-06-17T00:00:00"/>
    <x v="0"/>
    <x v="7"/>
    <n v="7903"/>
    <n v="8000"/>
    <n v="1.0122738200683286"/>
  </r>
  <r>
    <n v="10169"/>
    <d v="2009-06-18T00:00:00"/>
    <x v="1"/>
    <x v="2"/>
    <n v="2574"/>
    <n v="2400"/>
    <n v="0.93240093240093236"/>
  </r>
  <r>
    <n v="10170"/>
    <d v="2009-06-19T00:00:00"/>
    <x v="4"/>
    <x v="2"/>
    <n v="7898"/>
    <n v="7900"/>
    <n v="1.0002532286654848"/>
  </r>
  <r>
    <n v="10171"/>
    <d v="2009-06-20T00:00:00"/>
    <x v="3"/>
    <x v="4"/>
    <n v="3256"/>
    <n v="3700"/>
    <n v="1.1363636363636365"/>
  </r>
  <r>
    <n v="10172"/>
    <d v="2009-06-21T00:00:00"/>
    <x v="2"/>
    <x v="1"/>
    <n v="3768"/>
    <n v="3654"/>
    <n v="0.96974522292993626"/>
  </r>
  <r>
    <n v="10173"/>
    <d v="2009-06-22T00:00:00"/>
    <x v="4"/>
    <x v="7"/>
    <n v="1565"/>
    <n v="1400"/>
    <n v="0.89456869009584661"/>
  </r>
  <r>
    <n v="10174"/>
    <d v="2009-06-23T00:00:00"/>
    <x v="2"/>
    <x v="1"/>
    <n v="8490"/>
    <n v="8321"/>
    <n v="0.98009422850412253"/>
  </r>
  <r>
    <n v="10175"/>
    <d v="2009-06-24T00:00:00"/>
    <x v="4"/>
    <x v="2"/>
    <n v="3265"/>
    <n v="3654"/>
    <n v="1.1191424196018376"/>
  </r>
  <r>
    <n v="10176"/>
    <d v="2009-06-25T00:00:00"/>
    <x v="4"/>
    <x v="7"/>
    <n v="2368"/>
    <n v="2000"/>
    <n v="0.84459459459459463"/>
  </r>
  <r>
    <n v="10177"/>
    <d v="2009-06-26T00:00:00"/>
    <x v="3"/>
    <x v="7"/>
    <n v="8743"/>
    <n v="8888"/>
    <n v="1.0165846963284915"/>
  </r>
  <r>
    <n v="10178"/>
    <d v="2009-06-27T00:00:00"/>
    <x v="2"/>
    <x v="1"/>
    <n v="5032"/>
    <n v="5000"/>
    <n v="0.99364069952305245"/>
  </r>
  <r>
    <n v="10179"/>
    <d v="2009-06-28T00:00:00"/>
    <x v="0"/>
    <x v="7"/>
    <n v="1987"/>
    <n v="1765"/>
    <n v="0.88827377956718667"/>
  </r>
  <r>
    <n v="10180"/>
    <d v="2009-06-29T00:00:00"/>
    <x v="4"/>
    <x v="7"/>
    <n v="3690"/>
    <n v="3200"/>
    <n v="0.86720867208672092"/>
  </r>
  <r>
    <n v="10181"/>
    <d v="2009-06-30T00:00:00"/>
    <x v="3"/>
    <x v="7"/>
    <n v="7098"/>
    <n v="7321"/>
    <n v="1.0314173006480698"/>
  </r>
  <r>
    <n v="10182"/>
    <d v="2009-07-01T00:00:00"/>
    <x v="2"/>
    <x v="7"/>
    <n v="5387"/>
    <n v="4900"/>
    <n v="0.90959717839242626"/>
  </r>
  <r>
    <n v="10183"/>
    <d v="2009-07-02T00:00:00"/>
    <x v="0"/>
    <x v="7"/>
    <n v="4946"/>
    <n v="4576"/>
    <n v="0.92519207440355844"/>
  </r>
  <r>
    <n v="10184"/>
    <d v="2009-07-03T00:00:00"/>
    <x v="2"/>
    <x v="7"/>
    <n v="1094"/>
    <n v="1000"/>
    <n v="0.91407678244972579"/>
  </r>
  <r>
    <n v="10185"/>
    <d v="2009-07-04T00:00:00"/>
    <x v="2"/>
    <x v="7"/>
    <n v="7598"/>
    <n v="7000"/>
    <n v="0.92129507765201368"/>
  </r>
  <r>
    <n v="10186"/>
    <d v="2009-07-05T00:00:00"/>
    <x v="2"/>
    <x v="1"/>
    <n v="6457"/>
    <n v="6400"/>
    <n v="0.99117237107015643"/>
  </r>
  <r>
    <n v="10187"/>
    <d v="2009-07-06T00:00:00"/>
    <x v="0"/>
    <x v="2"/>
    <n v="3567"/>
    <n v="3277"/>
    <n v="0.91869918699186992"/>
  </r>
  <r>
    <n v="10188"/>
    <d v="2009-07-07T00:00:00"/>
    <x v="2"/>
    <x v="1"/>
    <n v="6438"/>
    <n v="6438"/>
    <n v="1"/>
  </r>
  <r>
    <n v="10189"/>
    <d v="2009-07-08T00:00:00"/>
    <x v="2"/>
    <x v="7"/>
    <n v="2582"/>
    <n v="2400"/>
    <n v="0.92951200619674668"/>
  </r>
  <r>
    <n v="10190"/>
    <d v="2009-07-09T00:00:00"/>
    <x v="2"/>
    <x v="0"/>
    <n v="4700"/>
    <n v="4465"/>
    <n v="0.95"/>
  </r>
  <r>
    <n v="10191"/>
    <d v="2009-07-10T00:00:00"/>
    <x v="1"/>
    <x v="4"/>
    <n v="9365"/>
    <n v="9600"/>
    <n v="1.0250934329951948"/>
  </r>
  <r>
    <n v="10192"/>
    <d v="2009-07-11T00:00:00"/>
    <x v="0"/>
    <x v="0"/>
    <n v="2568"/>
    <n v="2500"/>
    <n v="0.97352024922118385"/>
  </r>
  <r>
    <n v="10193"/>
    <d v="2009-07-12T00:00:00"/>
    <x v="2"/>
    <x v="3"/>
    <n v="4364"/>
    <n v="4231"/>
    <n v="0.96952337305224567"/>
  </r>
  <r>
    <n v="10194"/>
    <d v="2009-07-13T00:00:00"/>
    <x v="0"/>
    <x v="4"/>
    <n v="6954"/>
    <n v="7000"/>
    <n v="1.006614897900489"/>
  </r>
  <r>
    <n v="10195"/>
    <d v="2009-07-14T00:00:00"/>
    <x v="1"/>
    <x v="1"/>
    <n v="2555"/>
    <n v="2000"/>
    <n v="0.78277886497064575"/>
  </r>
  <r>
    <n v="10196"/>
    <d v="2009-07-15T00:00:00"/>
    <x v="3"/>
    <x v="0"/>
    <n v="8654"/>
    <n v="8354"/>
    <n v="0.96533394961867347"/>
  </r>
  <r>
    <n v="10197"/>
    <d v="2009-07-16T00:00:00"/>
    <x v="2"/>
    <x v="0"/>
    <n v="4794"/>
    <n v="4180"/>
    <n v="0.87192323738005839"/>
  </r>
  <r>
    <n v="10198"/>
    <d v="2009-07-17T00:00:00"/>
    <x v="0"/>
    <x v="3"/>
    <n v="3468"/>
    <n v="3300"/>
    <n v="0.95155709342560557"/>
  </r>
  <r>
    <n v="10199"/>
    <d v="2009-07-18T00:00:00"/>
    <x v="1"/>
    <x v="4"/>
    <n v="2576"/>
    <n v="2600"/>
    <n v="1.0093167701863355"/>
  </r>
  <r>
    <n v="10200"/>
    <d v="2009-07-19T00:00:00"/>
    <x v="1"/>
    <x v="6"/>
    <n v="3684"/>
    <n v="3600"/>
    <n v="0.9771986970684039"/>
  </r>
  <r>
    <n v="10201"/>
    <d v="2009-07-20T00:00:00"/>
    <x v="3"/>
    <x v="1"/>
    <n v="3566"/>
    <n v="3566"/>
    <n v="1"/>
  </r>
  <r>
    <n v="10202"/>
    <d v="2009-07-21T00:00:00"/>
    <x v="3"/>
    <x v="6"/>
    <n v="2210"/>
    <n v="2000"/>
    <n v="0.90497737556561086"/>
  </r>
  <r>
    <n v="10203"/>
    <d v="2009-07-22T00:00:00"/>
    <x v="4"/>
    <x v="6"/>
    <n v="5333"/>
    <n v="5300"/>
    <n v="0.99381211325707852"/>
  </r>
  <r>
    <n v="10204"/>
    <d v="2009-07-23T00:00:00"/>
    <x v="0"/>
    <x v="0"/>
    <n v="8453"/>
    <n v="8200"/>
    <n v="0.97006979770495683"/>
  </r>
  <r>
    <n v="10205"/>
    <d v="2009-07-24T00:00:00"/>
    <x v="0"/>
    <x v="0"/>
    <n v="3754"/>
    <n v="3600"/>
    <n v="0.9589770911028237"/>
  </r>
  <r>
    <n v="10206"/>
    <d v="2009-07-25T00:00:00"/>
    <x v="0"/>
    <x v="3"/>
    <n v="1594"/>
    <n v="1059"/>
    <n v="0.66436637390213304"/>
  </r>
  <r>
    <n v="10207"/>
    <d v="2009-07-26T00:00:00"/>
    <x v="0"/>
    <x v="4"/>
    <n v="2567"/>
    <n v="2400"/>
    <n v="0.9349435138293728"/>
  </r>
  <r>
    <n v="10208"/>
    <d v="2009-07-27T00:00:00"/>
    <x v="1"/>
    <x v="3"/>
    <n v="7946"/>
    <n v="7900"/>
    <n v="0.99421092373521269"/>
  </r>
  <r>
    <n v="10209"/>
    <d v="2009-07-28T00:00:00"/>
    <x v="4"/>
    <x v="4"/>
    <n v="3563"/>
    <n v="3500"/>
    <n v="0.98231827111984282"/>
  </r>
  <r>
    <n v="10210"/>
    <d v="2009-07-29T00:00:00"/>
    <x v="1"/>
    <x v="6"/>
    <n v="4287"/>
    <n v="4500"/>
    <n v="1.0496850944716585"/>
  </r>
  <r>
    <n v="10211"/>
    <d v="2009-07-30T00:00:00"/>
    <x v="0"/>
    <x v="0"/>
    <n v="2745"/>
    <n v="2465"/>
    <n v="0.89799635701275049"/>
  </r>
  <r>
    <n v="10212"/>
    <d v="2009-07-31T00:00:00"/>
    <x v="4"/>
    <x v="6"/>
    <n v="1643"/>
    <n v="2500"/>
    <n v="1.5216068167985393"/>
  </r>
  <r>
    <n v="10213"/>
    <d v="2009-08-01T00:00:00"/>
    <x v="3"/>
    <x v="4"/>
    <n v="4539"/>
    <n v="4200"/>
    <n v="0.92531394580304027"/>
  </r>
  <r>
    <n v="10214"/>
    <d v="2009-08-02T00:00:00"/>
    <x v="4"/>
    <x v="4"/>
    <n v="3965"/>
    <n v="3876"/>
    <n v="0.97755359394703656"/>
  </r>
  <r>
    <n v="10215"/>
    <d v="2009-08-03T00:00:00"/>
    <x v="4"/>
    <x v="1"/>
    <n v="7894"/>
    <n v="7800"/>
    <n v="0.98809222194071444"/>
  </r>
  <r>
    <n v="10216"/>
    <d v="2009-08-04T00:00:00"/>
    <x v="1"/>
    <x v="0"/>
    <n v="2694"/>
    <n v="2800"/>
    <n v="1.0393466963622866"/>
  </r>
  <r>
    <n v="10217"/>
    <d v="2009-08-05T00:00:00"/>
    <x v="4"/>
    <x v="0"/>
    <n v="4673"/>
    <n v="4567"/>
    <n v="0.97731649903702122"/>
  </r>
  <r>
    <n v="10218"/>
    <d v="2009-08-06T00:00:00"/>
    <x v="4"/>
    <x v="4"/>
    <n v="2344"/>
    <n v="2234"/>
    <n v="0.95307167235494883"/>
  </r>
  <r>
    <n v="10219"/>
    <d v="2009-08-07T00:00:00"/>
    <x v="4"/>
    <x v="3"/>
    <n v="4564"/>
    <n v="4465"/>
    <n v="0.97830850131463631"/>
  </r>
  <r>
    <n v="10220"/>
    <d v="2009-08-08T00:00:00"/>
    <x v="0"/>
    <x v="5"/>
    <n v="4765"/>
    <n v="4321"/>
    <n v="0.90682056663168942"/>
  </r>
  <r>
    <n v="10221"/>
    <d v="2009-08-09T00:00:00"/>
    <x v="3"/>
    <x v="3"/>
    <n v="3456"/>
    <n v="3100"/>
    <n v="0.8969907407407407"/>
  </r>
  <r>
    <n v="10222"/>
    <d v="2009-08-10T00:00:00"/>
    <x v="4"/>
    <x v="1"/>
    <n v="6890"/>
    <n v="6798"/>
    <n v="0.98664731494920177"/>
  </r>
  <r>
    <n v="10223"/>
    <d v="2009-08-11T00:00:00"/>
    <x v="0"/>
    <x v="7"/>
    <n v="7577"/>
    <n v="7500"/>
    <n v="0.98983766662267392"/>
  </r>
  <r>
    <n v="10224"/>
    <d v="2009-08-12T00:00:00"/>
    <x v="2"/>
    <x v="4"/>
    <n v="5488"/>
    <n v="5567"/>
    <n v="1.0143950437317784"/>
  </r>
  <r>
    <n v="10225"/>
    <d v="2009-08-13T00:00:00"/>
    <x v="2"/>
    <x v="7"/>
    <n v="3668"/>
    <n v="3700"/>
    <n v="1.0087241003271539"/>
  </r>
  <r>
    <n v="10226"/>
    <d v="2009-08-14T00:00:00"/>
    <x v="0"/>
    <x v="7"/>
    <n v="4367"/>
    <n v="4478"/>
    <n v="1.0254179070299978"/>
  </r>
  <r>
    <n v="10227"/>
    <d v="2009-08-15T00:00:00"/>
    <x v="0"/>
    <x v="4"/>
    <n v="5432"/>
    <n v="5321"/>
    <n v="0.97956553755522824"/>
  </r>
  <r>
    <n v="10228"/>
    <d v="2009-08-16T00:00:00"/>
    <x v="0"/>
    <x v="4"/>
    <n v="5555"/>
    <n v="5600"/>
    <n v="1.008100810081008"/>
  </r>
  <r>
    <n v="10229"/>
    <d v="2009-08-17T00:00:00"/>
    <x v="2"/>
    <x v="4"/>
    <n v="6537"/>
    <n v="6904"/>
    <n v="1.0561419611442557"/>
  </r>
  <r>
    <n v="10230"/>
    <d v="2009-08-18T00:00:00"/>
    <x v="3"/>
    <x v="5"/>
    <n v="5211"/>
    <n v="5690"/>
    <n v="1.091920936480522"/>
  </r>
  <r>
    <n v="10231"/>
    <d v="2009-08-19T00:00:00"/>
    <x v="1"/>
    <x v="0"/>
    <n v="8076"/>
    <n v="8000"/>
    <n v="0.99058940069341261"/>
  </r>
  <r>
    <n v="10232"/>
    <d v="2009-08-20T00:00:00"/>
    <x v="0"/>
    <x v="2"/>
    <n v="4322"/>
    <n v="4576"/>
    <n v="1.0587690883850069"/>
  </r>
  <r>
    <n v="10233"/>
    <d v="2009-08-21T00:00:00"/>
    <x v="4"/>
    <x v="4"/>
    <n v="1275"/>
    <n v="1100"/>
    <n v="0.86274509803921573"/>
  </r>
  <r>
    <n v="10234"/>
    <d v="2009-08-22T00:00:00"/>
    <x v="0"/>
    <x v="1"/>
    <n v="6543"/>
    <n v="6654"/>
    <n v="1.0169646950939937"/>
  </r>
  <r>
    <n v="10235"/>
    <d v="2009-08-23T00:00:00"/>
    <x v="1"/>
    <x v="0"/>
    <n v="4532"/>
    <n v="4721"/>
    <n v="1.0417034421888791"/>
  </r>
  <r>
    <n v="10236"/>
    <d v="2009-08-24T00:00:00"/>
    <x v="0"/>
    <x v="0"/>
    <n v="4334"/>
    <n v="4454"/>
    <n v="1.0276880479926165"/>
  </r>
  <r>
    <n v="10237"/>
    <d v="2009-08-25T00:00:00"/>
    <x v="3"/>
    <x v="4"/>
    <n v="6180"/>
    <n v="6100"/>
    <n v="0.98705501618122982"/>
  </r>
  <r>
    <n v="10238"/>
    <d v="2009-08-26T00:00:00"/>
    <x v="4"/>
    <x v="0"/>
    <n v="3547"/>
    <n v="3600"/>
    <n v="1.0149422046800112"/>
  </r>
  <r>
    <n v="10239"/>
    <d v="2009-08-27T00:00:00"/>
    <x v="0"/>
    <x v="5"/>
    <n v="5690"/>
    <n v="5798"/>
    <n v="1.0189806678383129"/>
  </r>
  <r>
    <n v="10240"/>
    <d v="2009-08-28T00:00:00"/>
    <x v="3"/>
    <x v="5"/>
    <n v="6890"/>
    <n v="7213"/>
    <n v="1.0468795355587808"/>
  </r>
  <r>
    <n v="10241"/>
    <d v="2009-08-29T00:00:00"/>
    <x v="1"/>
    <x v="0"/>
    <n v="3578"/>
    <n v="3690"/>
    <n v="1.0313024035774176"/>
  </r>
  <r>
    <n v="10242"/>
    <d v="2009-08-30T00:00:00"/>
    <x v="1"/>
    <x v="0"/>
    <n v="4567"/>
    <n v="4765"/>
    <n v="1.0433544996715569"/>
  </r>
  <r>
    <n v="10243"/>
    <d v="2009-08-31T00:00:00"/>
    <x v="1"/>
    <x v="6"/>
    <n v="6578"/>
    <n v="6500"/>
    <n v="0.98814229249011853"/>
  </r>
  <r>
    <n v="10244"/>
    <d v="2009-09-01T00:00:00"/>
    <x v="0"/>
    <x v="5"/>
    <n v="4369"/>
    <n v="4509"/>
    <n v="1.0320439459830626"/>
  </r>
  <r>
    <n v="10245"/>
    <d v="2009-09-02T00:00:00"/>
    <x v="1"/>
    <x v="0"/>
    <n v="1987"/>
    <n v="1999"/>
    <n v="1.0060392551585304"/>
  </r>
  <r>
    <n v="10246"/>
    <d v="2009-09-03T00:00:00"/>
    <x v="0"/>
    <x v="6"/>
    <n v="4367"/>
    <n v="4521"/>
    <n v="1.035264483627204"/>
  </r>
  <r>
    <n v="10247"/>
    <d v="2009-09-04T00:00:00"/>
    <x v="4"/>
    <x v="6"/>
    <n v="8905"/>
    <n v="9012"/>
    <n v="1.0120157215047727"/>
  </r>
  <r>
    <n v="10248"/>
    <d v="2009-09-05T00:00:00"/>
    <x v="4"/>
    <x v="3"/>
    <n v="6577"/>
    <n v="6600"/>
    <n v="1.0034970351223962"/>
  </r>
  <r>
    <n v="10249"/>
    <d v="2009-09-06T00:00:00"/>
    <x v="3"/>
    <x v="7"/>
    <n v="6787"/>
    <n v="6989"/>
    <n v="1.0297627817887136"/>
  </r>
  <r>
    <n v="10250"/>
    <d v="2009-09-07T00:00:00"/>
    <x v="1"/>
    <x v="2"/>
    <n v="6234"/>
    <n v="6000"/>
    <n v="0.9624639076034649"/>
  </r>
  <r>
    <n v="10251"/>
    <d v="2009-09-08T00:00:00"/>
    <x v="0"/>
    <x v="2"/>
    <n v="3252"/>
    <n v="3200"/>
    <n v="0.98400984009840098"/>
  </r>
  <r>
    <n v="10252"/>
    <d v="2009-09-09T00:00:00"/>
    <x v="3"/>
    <x v="4"/>
    <n v="5444"/>
    <n v="4533"/>
    <n v="0.83265980896399705"/>
  </r>
  <r>
    <n v="10253"/>
    <d v="2009-09-10T00:00:00"/>
    <x v="0"/>
    <x v="4"/>
    <n v="3244"/>
    <n v="1200"/>
    <n v="0.36991368680641185"/>
  </r>
  <r>
    <n v="10254"/>
    <d v="2009-09-11T00:00:00"/>
    <x v="4"/>
    <x v="4"/>
    <n v="8590"/>
    <n v="8690"/>
    <n v="1.0116414435389989"/>
  </r>
  <r>
    <n v="10255"/>
    <d v="2009-09-12T00:00:00"/>
    <x v="4"/>
    <x v="3"/>
    <n v="1209"/>
    <n v="1200"/>
    <n v="0.99255583126550873"/>
  </r>
  <r>
    <n v="10256"/>
    <d v="2009-09-13T00:00:00"/>
    <x v="1"/>
    <x v="7"/>
    <n v="8721"/>
    <n v="8698"/>
    <n v="0.99736268776516457"/>
  </r>
  <r>
    <n v="10257"/>
    <d v="2009-09-14T00:00:00"/>
    <x v="3"/>
    <x v="1"/>
    <n v="4532"/>
    <n v="5432"/>
    <n v="1.1985878199470432"/>
  </r>
  <r>
    <n v="10258"/>
    <d v="2009-09-15T00:00:00"/>
    <x v="1"/>
    <x v="7"/>
    <n v="3331"/>
    <n v="3331"/>
    <n v="1"/>
  </r>
  <r>
    <n v="10259"/>
    <d v="2009-09-16T00:00:00"/>
    <x v="3"/>
    <x v="0"/>
    <n v="3672"/>
    <n v="3543"/>
    <n v="0.96486928104575165"/>
  </r>
  <r>
    <n v="10260"/>
    <d v="2009-09-17T00:00:00"/>
    <x v="1"/>
    <x v="4"/>
    <n v="5788"/>
    <n v="5387"/>
    <n v="0.9307187284035936"/>
  </r>
  <r>
    <n v="10261"/>
    <d v="2009-09-18T00:00:00"/>
    <x v="1"/>
    <x v="3"/>
    <n v="5766"/>
    <n v="5433"/>
    <n v="0.94224765868886573"/>
  </r>
  <r>
    <n v="10262"/>
    <d v="2009-09-19T00:00:00"/>
    <x v="1"/>
    <x v="4"/>
    <n v="5498"/>
    <n v="5600"/>
    <n v="1.018552200800291"/>
  </r>
  <r>
    <n v="10263"/>
    <d v="2009-09-20T00:00:00"/>
    <x v="0"/>
    <x v="6"/>
    <n v="7890"/>
    <n v="7888"/>
    <n v="0.99974651457541186"/>
  </r>
  <r>
    <n v="10264"/>
    <d v="2009-09-21T00:00:00"/>
    <x v="0"/>
    <x v="5"/>
    <n v="8776"/>
    <n v="8677"/>
    <n v="0.98871923427529629"/>
  </r>
  <r>
    <n v="10265"/>
    <d v="2009-09-22T00:00:00"/>
    <x v="0"/>
    <x v="0"/>
    <n v="3211"/>
    <n v="3122"/>
    <n v="0.9722827779507941"/>
  </r>
  <r>
    <n v="10266"/>
    <d v="2009-09-23T00:00:00"/>
    <x v="2"/>
    <x v="0"/>
    <n v="3654"/>
    <n v="3600"/>
    <n v="0.98522167487684731"/>
  </r>
  <r>
    <n v="10267"/>
    <d v="2009-09-24T00:00:00"/>
    <x v="3"/>
    <x v="7"/>
    <n v="4387"/>
    <n v="4019"/>
    <n v="0.91611579667198539"/>
  </r>
  <r>
    <n v="10268"/>
    <d v="2009-09-25T00:00:00"/>
    <x v="1"/>
    <x v="0"/>
    <n v="8042"/>
    <n v="7687"/>
    <n v="0.95585675205172838"/>
  </r>
  <r>
    <n v="10269"/>
    <d v="2009-09-26T00:00:00"/>
    <x v="0"/>
    <x v="7"/>
    <n v="2156"/>
    <n v="2000"/>
    <n v="0.92764378478664189"/>
  </r>
  <r>
    <n v="10270"/>
    <d v="2009-09-27T00:00:00"/>
    <x v="4"/>
    <x v="1"/>
    <n v="9032"/>
    <n v="8754"/>
    <n v="0.96922054915854738"/>
  </r>
  <r>
    <n v="10271"/>
    <d v="2009-09-28T00:00:00"/>
    <x v="0"/>
    <x v="2"/>
    <n v="2169"/>
    <n v="2200"/>
    <n v="1.0142923005993545"/>
  </r>
  <r>
    <n v="10272"/>
    <d v="2009-09-29T00:00:00"/>
    <x v="1"/>
    <x v="7"/>
    <n v="5480"/>
    <n v="4888"/>
    <n v="0.89197080291970798"/>
  </r>
  <r>
    <n v="10273"/>
    <d v="2009-09-30T00:00:00"/>
    <x v="0"/>
    <x v="1"/>
    <n v="7680"/>
    <n v="8790"/>
    <n v="1.14453125"/>
  </r>
  <r>
    <n v="10274"/>
    <d v="2009-10-01T00:00:00"/>
    <x v="3"/>
    <x v="4"/>
    <n v="7549"/>
    <n v="7549"/>
    <n v="1"/>
  </r>
  <r>
    <n v="10275"/>
    <d v="2009-10-02T00:00:00"/>
    <x v="4"/>
    <x v="6"/>
    <n v="8944"/>
    <n v="8766"/>
    <n v="0.98009838998211096"/>
  </r>
  <r>
    <n v="10276"/>
    <d v="2009-10-03T00:00:00"/>
    <x v="0"/>
    <x v="2"/>
    <n v="4673"/>
    <n v="4600"/>
    <n v="0.98437834367643917"/>
  </r>
  <r>
    <n v="10277"/>
    <d v="2009-10-04T00:00:00"/>
    <x v="3"/>
    <x v="3"/>
    <n v="8908"/>
    <n v="9000"/>
    <n v="1.0103277952402334"/>
  </r>
  <r>
    <n v="10278"/>
    <d v="2009-10-05T00:00:00"/>
    <x v="1"/>
    <x v="6"/>
    <n v="8099"/>
    <n v="9000"/>
    <n v="1.1112483022595383"/>
  </r>
  <r>
    <n v="10279"/>
    <d v="2009-10-06T00:00:00"/>
    <x v="1"/>
    <x v="4"/>
    <n v="9088"/>
    <n v="8609"/>
    <n v="0.94729313380281688"/>
  </r>
  <r>
    <n v="10280"/>
    <d v="2009-10-07T00:00:00"/>
    <x v="1"/>
    <x v="5"/>
    <n v="3023"/>
    <n v="3456"/>
    <n v="1.1432351968243466"/>
  </r>
  <r>
    <n v="10281"/>
    <d v="2009-10-08T00:00:00"/>
    <x v="0"/>
    <x v="6"/>
    <n v="7843"/>
    <n v="7903"/>
    <n v="1.0076501338773429"/>
  </r>
  <r>
    <n v="10282"/>
    <d v="2009-10-09T00:00:00"/>
    <x v="1"/>
    <x v="0"/>
    <n v="9032"/>
    <n v="9988"/>
    <n v="1.1058458813108947"/>
  </r>
  <r>
    <n v="10283"/>
    <d v="2009-10-10T00:00:00"/>
    <x v="0"/>
    <x v="4"/>
    <n v="6777"/>
    <n v="6222"/>
    <n v="0.91810535635236834"/>
  </r>
  <r>
    <n v="10284"/>
    <d v="2009-10-11T00:00:00"/>
    <x v="4"/>
    <x v="5"/>
    <n v="2346"/>
    <n v="3521"/>
    <n v="1.5008525149190111"/>
  </r>
  <r>
    <n v="10285"/>
    <d v="2009-10-12T00:00:00"/>
    <x v="4"/>
    <x v="2"/>
    <n v="6459"/>
    <n v="6700"/>
    <n v="1.0373122774423285"/>
  </r>
  <r>
    <n v="10286"/>
    <d v="2009-10-13T00:00:00"/>
    <x v="0"/>
    <x v="0"/>
    <n v="3674"/>
    <n v="3843"/>
    <n v="1.0459989112683723"/>
  </r>
  <r>
    <n v="10287"/>
    <d v="2009-10-14T00:00:00"/>
    <x v="0"/>
    <x v="1"/>
    <n v="2462"/>
    <n v="2400"/>
    <n v="0.97481722177091801"/>
  </r>
  <r>
    <n v="10288"/>
    <d v="2009-10-15T00:00:00"/>
    <x v="0"/>
    <x v="3"/>
    <n v="2368"/>
    <n v="2400"/>
    <n v="1.0135135135135136"/>
  </r>
  <r>
    <n v="10289"/>
    <d v="2009-10-16T00:00:00"/>
    <x v="2"/>
    <x v="0"/>
    <n v="7800"/>
    <n v="7980"/>
    <n v="1.023076923076923"/>
  </r>
  <r>
    <n v="10290"/>
    <d v="2009-10-17T00:00:00"/>
    <x v="3"/>
    <x v="0"/>
    <n v="5684"/>
    <n v="5500"/>
    <n v="0.96762843068261783"/>
  </r>
  <r>
    <n v="10291"/>
    <d v="2009-10-18T00:00:00"/>
    <x v="1"/>
    <x v="3"/>
    <n v="4889"/>
    <n v="4900"/>
    <n v="1.0022499488647985"/>
  </r>
  <r>
    <n v="10292"/>
    <d v="2009-10-19T00:00:00"/>
    <x v="0"/>
    <x v="7"/>
    <n v="7429"/>
    <n v="7129"/>
    <n v="0.95961771436263288"/>
  </r>
  <r>
    <n v="10293"/>
    <d v="2009-10-20T00:00:00"/>
    <x v="4"/>
    <x v="7"/>
    <n v="3677"/>
    <n v="3476"/>
    <n v="0.94533587163448463"/>
  </r>
  <r>
    <n v="10294"/>
    <d v="2009-10-21T00:00:00"/>
    <x v="0"/>
    <x v="7"/>
    <n v="7589"/>
    <n v="7012"/>
    <n v="0.92396890235867701"/>
  </r>
  <r>
    <n v="10295"/>
    <d v="2009-10-22T00:00:00"/>
    <x v="1"/>
    <x v="0"/>
    <n v="4216"/>
    <n v="4023"/>
    <n v="0.95422201138519924"/>
  </r>
  <r>
    <n v="10296"/>
    <d v="2009-10-23T00:00:00"/>
    <x v="0"/>
    <x v="2"/>
    <n v="5432"/>
    <n v="4999"/>
    <n v="0.92028718703976431"/>
  </r>
  <r>
    <n v="10297"/>
    <d v="2009-10-24T00:00:00"/>
    <x v="3"/>
    <x v="5"/>
    <n v="3280"/>
    <n v="3500"/>
    <n v="1.0670731707317074"/>
  </r>
  <r>
    <n v="10298"/>
    <d v="2009-10-25T00:00:00"/>
    <x v="4"/>
    <x v="6"/>
    <n v="8976"/>
    <n v="8800"/>
    <n v="0.98039215686274506"/>
  </r>
  <r>
    <n v="10299"/>
    <d v="2009-10-26T00:00:00"/>
    <x v="0"/>
    <x v="4"/>
    <n v="3290"/>
    <n v="3345"/>
    <n v="1.0167173252279635"/>
  </r>
  <r>
    <n v="10300"/>
    <d v="2009-10-27T00:00:00"/>
    <x v="3"/>
    <x v="6"/>
    <n v="7888"/>
    <n v="7989"/>
    <n v="1.0128042596348885"/>
  </r>
  <r>
    <n v="10301"/>
    <d v="2009-10-28T00:00:00"/>
    <x v="1"/>
    <x v="7"/>
    <n v="2697"/>
    <n v="2700"/>
    <n v="1.0011123470522802"/>
  </r>
  <r>
    <n v="10302"/>
    <d v="2009-10-29T00:00:00"/>
    <x v="1"/>
    <x v="4"/>
    <n v="6721"/>
    <n v="4389"/>
    <n v="0.65302782324058917"/>
  </r>
  <r>
    <n v="10303"/>
    <d v="2009-10-30T00:00:00"/>
    <x v="1"/>
    <x v="5"/>
    <n v="5387"/>
    <n v="5487"/>
    <n v="1.0185632077222944"/>
  </r>
  <r>
    <n v="10304"/>
    <d v="2009-10-31T00:00:00"/>
    <x v="0"/>
    <x v="6"/>
    <n v="4357"/>
    <n v="4000"/>
    <n v="0.91806288730778063"/>
  </r>
  <r>
    <n v="10305"/>
    <d v="2009-11-01T00:00:00"/>
    <x v="1"/>
    <x v="3"/>
    <n v="5333"/>
    <n v="5287"/>
    <n v="0.99137446090380654"/>
  </r>
  <r>
    <n v="10306"/>
    <d v="2009-11-02T00:00:00"/>
    <x v="0"/>
    <x v="1"/>
    <n v="5678"/>
    <n v="5476"/>
    <n v="0.96442409299048959"/>
  </r>
  <r>
    <n v="10307"/>
    <d v="2009-11-03T00:00:00"/>
    <x v="4"/>
    <x v="3"/>
    <n v="8799"/>
    <n v="8500"/>
    <n v="0.96601886578020224"/>
  </r>
  <r>
    <n v="10308"/>
    <d v="2009-11-04T00:00:00"/>
    <x v="4"/>
    <x v="1"/>
    <n v="9043"/>
    <n v="8765"/>
    <n v="0.96925798960521947"/>
  </r>
  <r>
    <n v="10309"/>
    <d v="2009-11-05T00:00:00"/>
    <x v="3"/>
    <x v="2"/>
    <n v="5468"/>
    <n v="5690"/>
    <n v="1.0405998536942209"/>
  </r>
  <r>
    <n v="10310"/>
    <d v="2009-11-06T00:00:00"/>
    <x v="1"/>
    <x v="1"/>
    <n v="5621"/>
    <n v="5432"/>
    <n v="0.96637608966376087"/>
  </r>
  <r>
    <n v="10311"/>
    <d v="2009-11-07T00:00:00"/>
    <x v="0"/>
    <x v="4"/>
    <n v="5487"/>
    <n v="5300"/>
    <n v="0.96591944596318569"/>
  </r>
  <r>
    <n v="10312"/>
    <d v="2009-11-08T00:00:00"/>
    <x v="3"/>
    <x v="4"/>
    <n v="4532"/>
    <n v="4400"/>
    <n v="0.970873786407767"/>
  </r>
  <r>
    <n v="10313"/>
    <d v="2009-11-09T00:00:00"/>
    <x v="0"/>
    <x v="2"/>
    <n v="5789"/>
    <n v="6324"/>
    <n v="1.0924166522715495"/>
  </r>
  <r>
    <n v="10314"/>
    <d v="2009-11-10T00:00:00"/>
    <x v="4"/>
    <x v="4"/>
    <n v="1122"/>
    <n v="1000"/>
    <n v="0.89126559714795006"/>
  </r>
  <r>
    <n v="10315"/>
    <d v="2009-11-11T00:00:00"/>
    <x v="4"/>
    <x v="3"/>
    <n v="3211"/>
    <n v="3000"/>
    <n v="0.93428838368109624"/>
  </r>
  <r>
    <n v="10316"/>
    <d v="2009-11-12T00:00:00"/>
    <x v="1"/>
    <x v="7"/>
    <n v="6478"/>
    <n v="6300"/>
    <n v="0.97252238345168263"/>
  </r>
  <r>
    <n v="10317"/>
    <d v="2009-11-13T00:00:00"/>
    <x v="3"/>
    <x v="2"/>
    <n v="2356"/>
    <n v="2200"/>
    <n v="0.93378607809847203"/>
  </r>
  <r>
    <n v="10318"/>
    <d v="2009-11-14T00:00:00"/>
    <x v="1"/>
    <x v="1"/>
    <n v="5489"/>
    <n v="5400"/>
    <n v="0.98378575332483154"/>
  </r>
  <r>
    <n v="10319"/>
    <d v="2009-11-15T00:00:00"/>
    <x v="3"/>
    <x v="2"/>
    <n v="3684"/>
    <n v="3543"/>
    <n v="0.96172638436482083"/>
  </r>
  <r>
    <n v="10320"/>
    <d v="2009-11-16T00:00:00"/>
    <x v="1"/>
    <x v="0"/>
    <n v="4743"/>
    <n v="4432"/>
    <n v="0.93442968585283581"/>
  </r>
  <r>
    <n v="10321"/>
    <d v="2009-11-17T00:00:00"/>
    <x v="1"/>
    <x v="1"/>
    <n v="5853"/>
    <n v="5291"/>
    <n v="0.90398086451392445"/>
  </r>
  <r>
    <n v="10322"/>
    <d v="2009-11-18T00:00:00"/>
    <x v="1"/>
    <x v="4"/>
    <n v="6578"/>
    <n v="5643"/>
    <n v="0.85785953177257523"/>
  </r>
  <r>
    <n v="10323"/>
    <d v="2009-11-19T00:00:00"/>
    <x v="0"/>
    <x v="1"/>
    <n v="4700"/>
    <n v="4698"/>
    <n v="0.99957446808510642"/>
  </r>
  <r>
    <n v="10324"/>
    <d v="2009-11-20T00:00:00"/>
    <x v="0"/>
    <x v="4"/>
    <n v="3567"/>
    <n v="3498"/>
    <n v="0.98065601345668629"/>
  </r>
  <r>
    <n v="10325"/>
    <d v="2009-11-21T00:00:00"/>
    <x v="0"/>
    <x v="4"/>
    <n v="3532"/>
    <n v="3500"/>
    <n v="0.99093997734994332"/>
  </r>
  <r>
    <n v="10326"/>
    <d v="2009-11-22T00:00:00"/>
    <x v="2"/>
    <x v="0"/>
    <n v="9687"/>
    <n v="9800"/>
    <n v="1.011665118199649"/>
  </r>
  <r>
    <n v="10327"/>
    <d v="2009-11-23T00:00:00"/>
    <x v="3"/>
    <x v="3"/>
    <n v="2311"/>
    <n v="3111"/>
    <n v="1.3461704889658157"/>
  </r>
  <r>
    <n v="10328"/>
    <d v="2009-11-24T00:00:00"/>
    <x v="1"/>
    <x v="4"/>
    <n v="3553"/>
    <n v="3600"/>
    <n v="1.0132282578103011"/>
  </r>
  <r>
    <n v="10329"/>
    <d v="2009-11-25T00:00:00"/>
    <x v="0"/>
    <x v="7"/>
    <n v="2584"/>
    <n v="2600"/>
    <n v="1.0061919504643964"/>
  </r>
  <r>
    <n v="10330"/>
    <d v="2009-11-26T00:00:00"/>
    <x v="4"/>
    <x v="7"/>
    <n v="4798"/>
    <n v="4698"/>
    <n v="0.97915798249270525"/>
  </r>
  <r>
    <n v="10331"/>
    <d v="2009-11-27T00:00:00"/>
    <x v="0"/>
    <x v="0"/>
    <n v="3563"/>
    <n v="3578"/>
    <n v="1.0042099354476566"/>
  </r>
  <r>
    <n v="10332"/>
    <d v="2009-11-28T00:00:00"/>
    <x v="1"/>
    <x v="6"/>
    <n v="5678"/>
    <n v="5000"/>
    <n v="0.88059175766114828"/>
  </r>
  <r>
    <n v="10333"/>
    <d v="2009-11-29T00:00:00"/>
    <x v="0"/>
    <x v="0"/>
    <n v="2233"/>
    <n v="2233"/>
    <n v="1"/>
  </r>
  <r>
    <n v="10334"/>
    <d v="2009-11-30T00:00:00"/>
    <x v="3"/>
    <x v="7"/>
    <n v="5693"/>
    <n v="5700"/>
    <n v="1.0012295801861937"/>
  </r>
  <r>
    <n v="10335"/>
    <d v="2009-12-01T00:00:00"/>
    <x v="4"/>
    <x v="6"/>
    <n v="8664"/>
    <n v="8900"/>
    <n v="1.0272391505078486"/>
  </r>
  <r>
    <n v="10336"/>
    <d v="2009-12-02T00:00:00"/>
    <x v="0"/>
    <x v="7"/>
    <n v="3576"/>
    <n v="3890"/>
    <n v="1.0878076062639821"/>
  </r>
  <r>
    <n v="10337"/>
    <d v="2009-12-03T00:00:00"/>
    <x v="3"/>
    <x v="7"/>
    <n v="5385"/>
    <n v="5700"/>
    <n v="1.0584958217270195"/>
  </r>
  <r>
    <n v="10338"/>
    <d v="2009-12-04T00:00:00"/>
    <x v="1"/>
    <x v="4"/>
    <n v="1546"/>
    <n v="1500"/>
    <n v="0.97024579560155244"/>
  </r>
  <r>
    <n v="10339"/>
    <d v="2009-12-05T00:00:00"/>
    <x v="1"/>
    <x v="5"/>
    <n v="1200"/>
    <n v="1435"/>
    <n v="1.1958333333333333"/>
  </r>
  <r>
    <n v="10340"/>
    <d v="2009-12-06T00:00:00"/>
    <x v="1"/>
    <x v="0"/>
    <n v="8445"/>
    <n v="8500"/>
    <n v="1.0065127294256957"/>
  </r>
  <r>
    <n v="10341"/>
    <d v="2009-12-07T00:00:00"/>
    <x v="0"/>
    <x v="4"/>
    <n v="3465"/>
    <n v="3300"/>
    <n v="0.95238095238095233"/>
  </r>
  <r>
    <n v="10342"/>
    <d v="2009-12-08T00:00:00"/>
    <x v="1"/>
    <x v="6"/>
    <n v="3565"/>
    <n v="3123"/>
    <n v="0.87601683029453015"/>
  </r>
  <r>
    <n v="10343"/>
    <d v="2009-12-09T00:00:00"/>
    <x v="0"/>
    <x v="4"/>
    <n v="5389"/>
    <n v="5687"/>
    <n v="1.0552978289107442"/>
  </r>
  <r>
    <n v="10344"/>
    <d v="2009-12-10T00:00:00"/>
    <x v="4"/>
    <x v="6"/>
    <n v="5475"/>
    <n v="5213"/>
    <n v="0.95214611872146115"/>
  </r>
  <r>
    <n v="10345"/>
    <d v="2009-12-11T00:00:00"/>
    <x v="4"/>
    <x v="4"/>
    <n v="6578"/>
    <n v="6600"/>
    <n v="1.0033444816053512"/>
  </r>
  <r>
    <n v="10346"/>
    <d v="2009-12-12T00:00:00"/>
    <x v="0"/>
    <x v="6"/>
    <n v="3421"/>
    <n v="3333"/>
    <n v="0.97427652733118975"/>
  </r>
  <r>
    <n v="10347"/>
    <d v="2009-12-13T00:00:00"/>
    <x v="0"/>
    <x v="0"/>
    <n v="3467"/>
    <n v="3600"/>
    <n v="1.0383616959907702"/>
  </r>
  <r>
    <n v="10348"/>
    <d v="2009-12-14T00:00:00"/>
    <x v="0"/>
    <x v="6"/>
    <n v="3254"/>
    <n v="2999"/>
    <n v="0.92163491087891825"/>
  </r>
  <r>
    <n v="10349"/>
    <d v="2009-12-15T00:00:00"/>
    <x v="2"/>
    <x v="4"/>
    <n v="8940"/>
    <n v="9014"/>
    <n v="1.0082774049217003"/>
  </r>
  <r>
    <n v="10350"/>
    <d v="2009-12-16T00:00:00"/>
    <x v="3"/>
    <x v="6"/>
    <n v="2657"/>
    <n v="2765"/>
    <n v="1.0406473466315393"/>
  </r>
  <r>
    <n v="10351"/>
    <d v="2009-12-17T00:00:00"/>
    <x v="1"/>
    <x v="3"/>
    <n v="3678"/>
    <n v="3800"/>
    <n v="1.0331702011963024"/>
  </r>
  <r>
    <n v="10352"/>
    <d v="2009-12-18T00:00:00"/>
    <x v="0"/>
    <x v="3"/>
    <n v="6567"/>
    <n v="6400"/>
    <n v="0.9745698187909243"/>
  </r>
  <r>
    <n v="10353"/>
    <d v="2009-12-19T00:00:00"/>
    <x v="4"/>
    <x v="6"/>
    <n v="8953"/>
    <n v="9101"/>
    <n v="1.0165307718083325"/>
  </r>
  <r>
    <n v="10354"/>
    <d v="2009-12-20T00:00:00"/>
    <x v="0"/>
    <x v="1"/>
    <n v="6753"/>
    <n v="6753"/>
    <n v="1"/>
  </r>
  <r>
    <n v="10355"/>
    <d v="2009-12-21T00:00:00"/>
    <x v="1"/>
    <x v="5"/>
    <n v="5673"/>
    <n v="5600"/>
    <n v="0.98713202890886653"/>
  </r>
  <r>
    <n v="10356"/>
    <d v="2009-12-22T00:00:00"/>
    <x v="0"/>
    <x v="4"/>
    <n v="2458"/>
    <n v="2654"/>
    <n v="1.0797396257119609"/>
  </r>
  <r>
    <n v="10357"/>
    <d v="2009-12-23T00:00:00"/>
    <x v="3"/>
    <x v="1"/>
    <n v="3676"/>
    <n v="3700"/>
    <n v="1.0065288356909685"/>
  </r>
  <r>
    <n v="10358"/>
    <d v="2009-12-24T00:00:00"/>
    <x v="4"/>
    <x v="5"/>
    <n v="8965"/>
    <n v="9321"/>
    <n v="1.0397099832682655"/>
  </r>
  <r>
    <n v="10359"/>
    <d v="2009-12-25T00:00:00"/>
    <x v="0"/>
    <x v="7"/>
    <n v="9042"/>
    <n v="9088"/>
    <n v="1.0050873700508738"/>
  </r>
  <r>
    <n v="10360"/>
    <d v="2009-12-26T00:00:00"/>
    <x v="3"/>
    <x v="4"/>
    <n v="7458"/>
    <n v="7643"/>
    <n v="1.024805577902923"/>
  </r>
  <r>
    <n v="10361"/>
    <d v="2009-12-27T00:00:00"/>
    <x v="1"/>
    <x v="7"/>
    <n v="5785"/>
    <n v="5187"/>
    <n v="0.89662921348314606"/>
  </r>
  <r>
    <n v="10362"/>
    <d v="2009-12-28T00:00:00"/>
    <x v="1"/>
    <x v="5"/>
    <n v="4563"/>
    <n v="4600"/>
    <n v="1.0081087004163927"/>
  </r>
  <r>
    <n v="10363"/>
    <d v="2009-12-29T00:00:00"/>
    <x v="1"/>
    <x v="4"/>
    <n v="3563"/>
    <n v="3565"/>
    <n v="1.0005613247263543"/>
  </r>
  <r>
    <n v="10364"/>
    <d v="2009-12-30T00:00:00"/>
    <x v="0"/>
    <x v="4"/>
    <n v="8643"/>
    <n v="8000"/>
    <n v="0.92560453546222377"/>
  </r>
  <r>
    <n v="10365"/>
    <d v="2009-12-31T00:00:00"/>
    <x v="1"/>
    <x v="2"/>
    <n v="3122"/>
    <n v="3333"/>
    <n v="1.0675848814862268"/>
  </r>
  <r>
    <n v="10366"/>
    <d v="2008-01-01T00:00:00"/>
    <x v="0"/>
    <x v="4"/>
    <n v="5787"/>
    <n v="6111"/>
    <n v="1.0559875583203733"/>
  </r>
  <r>
    <n v="10367"/>
    <d v="2008-01-02T00:00:00"/>
    <x v="4"/>
    <x v="2"/>
    <n v="3799"/>
    <n v="3890"/>
    <n v="1.0239536720189524"/>
  </r>
  <r>
    <n v="10368"/>
    <d v="2008-01-03T00:00:00"/>
    <x v="4"/>
    <x v="4"/>
    <n v="5643"/>
    <n v="5600"/>
    <n v="0.99237993974836081"/>
  </r>
  <r>
    <n v="10369"/>
    <d v="2008-01-04T00:00:00"/>
    <x v="3"/>
    <x v="4"/>
    <n v="9076"/>
    <n v="9000"/>
    <n v="0.99162626707800794"/>
  </r>
  <r>
    <n v="10370"/>
    <d v="2008-01-05T00:00:00"/>
    <x v="1"/>
    <x v="4"/>
    <n v="4444"/>
    <n v="2233"/>
    <n v="0.50247524752475248"/>
  </r>
  <r>
    <n v="10371"/>
    <d v="2008-01-06T00:00:00"/>
    <x v="0"/>
    <x v="2"/>
    <n v="3456"/>
    <n v="3400"/>
    <n v="0.98379629629629628"/>
  </r>
  <r>
    <n v="10372"/>
    <d v="2008-01-07T00:00:00"/>
    <x v="3"/>
    <x v="6"/>
    <n v="4657"/>
    <n v="5132"/>
    <n v="1.1019969937728151"/>
  </r>
  <r>
    <n v="10373"/>
    <d v="2008-01-08T00:00:00"/>
    <x v="0"/>
    <x v="1"/>
    <n v="3567"/>
    <n v="3500"/>
    <n v="0.98121670871881128"/>
  </r>
  <r>
    <n v="10374"/>
    <d v="2008-01-09T00:00:00"/>
    <x v="4"/>
    <x v="7"/>
    <n v="8567"/>
    <n v="8435"/>
    <n v="0.98459203922026384"/>
  </r>
  <r>
    <n v="10375"/>
    <d v="2008-01-10T00:00:00"/>
    <x v="4"/>
    <x v="4"/>
    <n v="4325"/>
    <n v="3290"/>
    <n v="0.76069364161849706"/>
  </r>
  <r>
    <n v="10376"/>
    <d v="2008-01-11T00:00:00"/>
    <x v="1"/>
    <x v="1"/>
    <n v="6455"/>
    <n v="6500"/>
    <n v="1.0069713400464757"/>
  </r>
  <r>
    <n v="10377"/>
    <d v="2008-01-12T00:00:00"/>
    <x v="3"/>
    <x v="7"/>
    <n v="4532"/>
    <n v="4532"/>
    <n v="1"/>
  </r>
  <r>
    <n v="10378"/>
    <d v="2008-01-13T00:00:00"/>
    <x v="1"/>
    <x v="1"/>
    <n v="2342"/>
    <n v="2342"/>
    <n v="1"/>
  </r>
  <r>
    <n v="10379"/>
    <d v="2008-01-14T00:00:00"/>
    <x v="3"/>
    <x v="4"/>
    <n v="3332"/>
    <n v="2389"/>
    <n v="0.71698679471788718"/>
  </r>
  <r>
    <n v="10380"/>
    <d v="2008-01-15T00:00:00"/>
    <x v="1"/>
    <x v="4"/>
    <n v="6875"/>
    <n v="7000"/>
    <n v="1.0181818181818181"/>
  </r>
  <r>
    <n v="10381"/>
    <d v="2008-01-16T00:00:00"/>
    <x v="1"/>
    <x v="1"/>
    <n v="5555"/>
    <n v="5999"/>
    <n v="1.07992799279928"/>
  </r>
  <r>
    <n v="10382"/>
    <d v="2008-01-17T00:00:00"/>
    <x v="1"/>
    <x v="6"/>
    <n v="6890"/>
    <n v="7000"/>
    <n v="1.0159651669085632"/>
  </r>
  <r>
    <n v="10383"/>
    <d v="2008-01-18T00:00:00"/>
    <x v="0"/>
    <x v="6"/>
    <n v="6900"/>
    <n v="7000"/>
    <n v="1.0144927536231885"/>
  </r>
  <r>
    <n v="10384"/>
    <d v="2008-01-19T00:00:00"/>
    <x v="0"/>
    <x v="6"/>
    <n v="5377"/>
    <n v="5488"/>
    <n v="1.0206434814952576"/>
  </r>
  <r>
    <n v="10385"/>
    <d v="2008-01-20T00:00:00"/>
    <x v="0"/>
    <x v="4"/>
    <n v="5621"/>
    <n v="5832"/>
    <n v="1.0375378046610924"/>
  </r>
  <r>
    <n v="10386"/>
    <d v="2008-01-21T00:00:00"/>
    <x v="2"/>
    <x v="2"/>
    <n v="8902"/>
    <n v="9000"/>
    <n v="1.011008762075938"/>
  </r>
  <r>
    <n v="10387"/>
    <d v="2008-01-22T00:00:00"/>
    <x v="3"/>
    <x v="6"/>
    <n v="4543"/>
    <n v="4500"/>
    <n v="0.99053488883997354"/>
  </r>
  <r>
    <n v="10388"/>
    <d v="2008-01-23T00:00:00"/>
    <x v="1"/>
    <x v="7"/>
    <n v="3257"/>
    <n v="3609"/>
    <n v="1.1080749155664722"/>
  </r>
  <r>
    <n v="10389"/>
    <d v="2008-01-24T00:00:00"/>
    <x v="0"/>
    <x v="7"/>
    <n v="5480"/>
    <n v="5798"/>
    <n v="1.058029197080292"/>
  </r>
  <r>
    <n v="10390"/>
    <d v="2008-01-25T00:00:00"/>
    <x v="4"/>
    <x v="6"/>
    <n v="5311"/>
    <n v="5843"/>
    <n v="1.1001694596121259"/>
  </r>
  <r>
    <n v="10391"/>
    <d v="2008-01-26T00:00:00"/>
    <x v="0"/>
    <x v="7"/>
    <n v="8461"/>
    <n v="8888"/>
    <n v="1.0504668478903203"/>
  </r>
  <r>
    <n v="10392"/>
    <d v="2008-01-27T00:00:00"/>
    <x v="1"/>
    <x v="7"/>
    <n v="4390"/>
    <n v="4598"/>
    <n v="1.047380410022779"/>
  </r>
  <r>
    <n v="10393"/>
    <d v="2008-01-28T00:00:00"/>
    <x v="0"/>
    <x v="1"/>
    <n v="9088"/>
    <n v="9321"/>
    <n v="1.025638204225352"/>
  </r>
  <r>
    <n v="10394"/>
    <d v="2008-01-29T00:00:00"/>
    <x v="3"/>
    <x v="7"/>
    <n v="5435"/>
    <n v="5821"/>
    <n v="1.0710211591536338"/>
  </r>
  <r>
    <n v="10395"/>
    <d v="2008-01-30T00:00:00"/>
    <x v="4"/>
    <x v="6"/>
    <n v="5675"/>
    <n v="5600"/>
    <n v="0.986784140969163"/>
  </r>
  <r>
    <n v="10396"/>
    <d v="2008-01-31T00:00:00"/>
    <x v="0"/>
    <x v="1"/>
    <n v="6792"/>
    <n v="6888"/>
    <n v="1.0141342756183747"/>
  </r>
  <r>
    <n v="10397"/>
    <d v="2008-02-01T00:00:00"/>
    <x v="3"/>
    <x v="7"/>
    <n v="3782"/>
    <n v="4000"/>
    <n v="1.0576414595452142"/>
  </r>
  <r>
    <n v="10398"/>
    <d v="2008-02-02T00:00:00"/>
    <x v="1"/>
    <x v="1"/>
    <n v="4169"/>
    <n v="4398"/>
    <n v="1.0549292396258096"/>
  </r>
  <r>
    <n v="10399"/>
    <d v="2008-02-03T00:00:00"/>
    <x v="1"/>
    <x v="7"/>
    <n v="4367"/>
    <n v="4389"/>
    <n v="1.0050377833753148"/>
  </r>
  <r>
    <n v="10400"/>
    <d v="2008-02-04T00:00:00"/>
    <x v="1"/>
    <x v="7"/>
    <n v="6445"/>
    <n v="6782"/>
    <n v="1.052288595810706"/>
  </r>
  <r>
    <n v="10401"/>
    <d v="2008-02-05T00:00:00"/>
    <x v="0"/>
    <x v="3"/>
    <n v="4567"/>
    <n v="4387"/>
    <n v="0.96058681848040284"/>
  </r>
  <r>
    <n v="10402"/>
    <d v="2008-02-06T00:00:00"/>
    <x v="1"/>
    <x v="5"/>
    <n v="4278"/>
    <n v="4521"/>
    <n v="1.0568022440392706"/>
  </r>
  <r>
    <n v="10403"/>
    <d v="2008-02-07T00:00:00"/>
    <x v="0"/>
    <x v="0"/>
    <n v="9032"/>
    <n v="9000"/>
    <n v="0.9964570416297609"/>
  </r>
  <r>
    <n v="10404"/>
    <d v="2008-02-08T00:00:00"/>
    <x v="4"/>
    <x v="3"/>
    <n v="2109"/>
    <n v="2000"/>
    <n v="0.94831673779042203"/>
  </r>
  <r>
    <n v="10405"/>
    <d v="2008-02-09T00:00:00"/>
    <x v="4"/>
    <x v="3"/>
    <n v="3931"/>
    <n v="3876"/>
    <n v="0.98600864919867715"/>
  </r>
  <r>
    <n v="10406"/>
    <d v="2008-02-10T00:00:00"/>
    <x v="0"/>
    <x v="4"/>
    <n v="5644"/>
    <n v="5367"/>
    <n v="0.95092133238837706"/>
  </r>
  <r>
    <n v="10407"/>
    <d v="2008-02-11T00:00:00"/>
    <x v="3"/>
    <x v="0"/>
    <n v="8544"/>
    <n v="7900"/>
    <n v="0.92462546816479396"/>
  </r>
  <r>
    <n v="10408"/>
    <d v="2008-02-12T00:00:00"/>
    <x v="2"/>
    <x v="0"/>
    <n v="3221"/>
    <n v="3000"/>
    <n v="0.93138776777398324"/>
  </r>
  <r>
    <n v="10409"/>
    <d v="2008-02-13T00:00:00"/>
    <x v="3"/>
    <x v="0"/>
    <n v="3675"/>
    <n v="3600"/>
    <n v="0.97959183673469385"/>
  </r>
  <r>
    <n v="10410"/>
    <d v="2008-02-14T00:00:00"/>
    <x v="3"/>
    <x v="0"/>
    <n v="8965"/>
    <n v="8876"/>
    <n v="0.99007250418293358"/>
  </r>
  <r>
    <n v="10411"/>
    <d v="2008-02-15T00:00:00"/>
    <x v="1"/>
    <x v="1"/>
    <n v="5655"/>
    <n v="5555"/>
    <n v="0.98231653404067198"/>
  </r>
  <r>
    <n v="10412"/>
    <d v="2008-02-16T00:00:00"/>
    <x v="3"/>
    <x v="7"/>
    <n v="3532"/>
    <n v="3211"/>
    <n v="0.90911664779161949"/>
  </r>
  <r>
    <n v="10413"/>
    <d v="2008-02-17T00:00:00"/>
    <x v="1"/>
    <x v="1"/>
    <n v="6378"/>
    <n v="6123"/>
    <n v="0.96001881467544681"/>
  </r>
  <r>
    <n v="10414"/>
    <d v="2008-02-18T00:00:00"/>
    <x v="2"/>
    <x v="3"/>
    <n v="9099"/>
    <n v="9000"/>
    <n v="0.98911968348170132"/>
  </r>
  <r>
    <n v="10415"/>
    <d v="2008-02-19T00:00:00"/>
    <x v="3"/>
    <x v="0"/>
    <n v="7237"/>
    <n v="7200"/>
    <n v="0.99488738427525214"/>
  </r>
  <r>
    <n v="10416"/>
    <d v="2008-02-20T00:00:00"/>
    <x v="0"/>
    <x v="5"/>
    <n v="1287"/>
    <n v="1100"/>
    <n v="0.85470085470085466"/>
  </r>
  <r>
    <n v="10417"/>
    <d v="2008-02-21T00:00:00"/>
    <x v="3"/>
    <x v="0"/>
    <n v="6765"/>
    <n v="6454"/>
    <n v="0.95402808573540276"/>
  </r>
  <r>
    <n v="10418"/>
    <d v="2008-02-22T00:00:00"/>
    <x v="0"/>
    <x v="0"/>
    <n v="7901"/>
    <n v="8000"/>
    <n v="1.0125300594861411"/>
  </r>
  <r>
    <n v="10419"/>
    <d v="2008-02-23T00:00:00"/>
    <x v="4"/>
    <x v="0"/>
    <n v="4565"/>
    <n v="4398"/>
    <n v="0.96341730558598027"/>
  </r>
  <r>
    <n v="10420"/>
    <d v="2008-02-24T00:00:00"/>
    <x v="4"/>
    <x v="5"/>
    <n v="3469"/>
    <n v="3245"/>
    <n v="0.93542807725569332"/>
  </r>
  <r>
    <n v="10421"/>
    <d v="2008-02-25T00:00:00"/>
    <x v="4"/>
    <x v="0"/>
    <n v="3568"/>
    <n v="3765"/>
    <n v="1.0552130044843049"/>
  </r>
  <r>
    <n v="10422"/>
    <d v="2008-02-26T00:00:00"/>
    <x v="0"/>
    <x v="4"/>
    <n v="1278"/>
    <n v="1354"/>
    <n v="1.0594679186228482"/>
  </r>
  <r>
    <n v="10423"/>
    <d v="2008-02-27T00:00:00"/>
    <x v="4"/>
    <x v="4"/>
    <n v="9832"/>
    <n v="9543"/>
    <n v="0.97060618388934095"/>
  </r>
  <r>
    <n v="10424"/>
    <d v="2008-02-28T00:00:00"/>
    <x v="4"/>
    <x v="4"/>
    <n v="4644"/>
    <n v="4555"/>
    <n v="0.98083548664944009"/>
  </r>
  <r>
    <n v="10425"/>
    <d v="2008-02-29T00:00:00"/>
    <x v="4"/>
    <x v="4"/>
    <n v="8643"/>
    <n v="8676"/>
    <n v="1.0038181187087816"/>
  </r>
  <r>
    <n v="10426"/>
    <d v="2008-03-01T00:00:00"/>
    <x v="0"/>
    <x v="3"/>
    <n v="6578"/>
    <n v="6578"/>
    <n v="1"/>
  </r>
  <r>
    <n v="10427"/>
    <d v="2008-03-02T00:00:00"/>
    <x v="0"/>
    <x v="2"/>
    <n v="2584"/>
    <n v="2299"/>
    <n v="0.88970588235294112"/>
  </r>
  <r>
    <n v="10428"/>
    <d v="2008-03-03T00:00:00"/>
    <x v="2"/>
    <x v="3"/>
    <n v="6033"/>
    <n v="5763"/>
    <n v="0.95524614619592241"/>
  </r>
  <r>
    <n v="10429"/>
    <d v="2008-03-04T00:00:00"/>
    <x v="0"/>
    <x v="3"/>
    <n v="4533"/>
    <n v="5444"/>
    <n v="1.200970659607324"/>
  </r>
  <r>
    <n v="10430"/>
    <d v="2008-03-05T00:00:00"/>
    <x v="1"/>
    <x v="1"/>
    <n v="2134"/>
    <n v="2000"/>
    <n v="0.93720712277413309"/>
  </r>
  <r>
    <n v="10431"/>
    <d v="2008-03-06T00:00:00"/>
    <x v="4"/>
    <x v="4"/>
    <n v="5279"/>
    <n v="5476"/>
    <n v="1.0373176738018564"/>
  </r>
  <r>
    <n v="10432"/>
    <d v="2008-03-07T00:00:00"/>
    <x v="3"/>
    <x v="7"/>
    <n v="3453"/>
    <n v="3200"/>
    <n v="0.92673037938024905"/>
  </r>
  <r>
    <n v="10433"/>
    <d v="2008-03-08T00:00:00"/>
    <x v="2"/>
    <x v="5"/>
    <n v="4367"/>
    <n v="4598"/>
    <n v="1.0528967254408061"/>
  </r>
  <r>
    <n v="10434"/>
    <d v="2008-03-09T00:00:00"/>
    <x v="4"/>
    <x v="0"/>
    <n v="3467"/>
    <n v="3590"/>
    <n v="1.0354773579463512"/>
  </r>
  <r>
    <n v="10435"/>
    <d v="2008-03-10T00:00:00"/>
    <x v="2"/>
    <x v="5"/>
    <n v="4767"/>
    <n v="4465"/>
    <n v="0.93664778686805117"/>
  </r>
  <r>
    <n v="10436"/>
    <d v="2008-03-11T00:00:00"/>
    <x v="4"/>
    <x v="7"/>
    <n v="3768"/>
    <n v="3576"/>
    <n v="0.94904458598726116"/>
  </r>
  <r>
    <n v="10437"/>
    <d v="2008-03-12T00:00:00"/>
    <x v="4"/>
    <x v="0"/>
    <n v="6433"/>
    <n v="6476"/>
    <n v="1.0066842841598009"/>
  </r>
  <r>
    <n v="10438"/>
    <d v="2008-03-13T00:00:00"/>
    <x v="3"/>
    <x v="4"/>
    <n v="5566"/>
    <n v="5500"/>
    <n v="0.98814229249011853"/>
  </r>
  <r>
    <n v="10439"/>
    <d v="2008-03-14T00:00:00"/>
    <x v="2"/>
    <x v="0"/>
    <n v="4689"/>
    <n v="4489"/>
    <n v="0.95734698229899762"/>
  </r>
  <r>
    <n v="10440"/>
    <d v="2008-03-15T00:00:00"/>
    <x v="0"/>
    <x v="5"/>
    <n v="4321"/>
    <n v="4532"/>
    <n v="1.0488312890534599"/>
  </r>
  <r>
    <n v="10441"/>
    <d v="2008-03-16T00:00:00"/>
    <x v="4"/>
    <x v="1"/>
    <n v="6474"/>
    <n v="6111"/>
    <n v="0.94392956441149212"/>
  </r>
  <r>
    <n v="10442"/>
    <d v="2008-03-17T00:00:00"/>
    <x v="3"/>
    <x v="2"/>
    <n v="3453"/>
    <n v="3432"/>
    <n v="0.99391833188531709"/>
  </r>
  <r>
    <n v="10443"/>
    <d v="2008-03-18T00:00:00"/>
    <x v="2"/>
    <x v="4"/>
    <n v="2363"/>
    <n v="2300"/>
    <n v="0.97333897587812102"/>
  </r>
  <r>
    <n v="10444"/>
    <d v="2008-03-19T00:00:00"/>
    <x v="0"/>
    <x v="1"/>
    <n v="2322"/>
    <n v="2321"/>
    <n v="0.99956933677863913"/>
  </r>
  <r>
    <n v="10445"/>
    <d v="2008-03-20T00:00:00"/>
    <x v="2"/>
    <x v="0"/>
    <n v="3698"/>
    <n v="3254"/>
    <n v="0.87993510005408326"/>
  </r>
  <r>
    <n v="10446"/>
    <d v="2008-03-21T00:00:00"/>
    <x v="2"/>
    <x v="7"/>
    <n v="2545"/>
    <n v="2456"/>
    <n v="0.96502946954813362"/>
  </r>
  <r>
    <n v="10447"/>
    <d v="2008-03-22T00:00:00"/>
    <x v="2"/>
    <x v="0"/>
    <n v="4768"/>
    <n v="4454"/>
    <n v="0.93414429530201337"/>
  </r>
  <r>
    <n v="10448"/>
    <d v="2008-03-23T00:00:00"/>
    <x v="0"/>
    <x v="7"/>
    <n v="4565"/>
    <n v="4400"/>
    <n v="0.96385542168674698"/>
  </r>
  <r>
    <n v="10449"/>
    <d v="2008-03-24T00:00:00"/>
    <x v="2"/>
    <x v="1"/>
    <n v="4563"/>
    <n v="4563"/>
    <n v="1"/>
  </r>
  <r>
    <n v="10450"/>
    <d v="2008-03-25T00:00:00"/>
    <x v="2"/>
    <x v="2"/>
    <n v="6774"/>
    <n v="6500"/>
    <n v="0.95955122527310299"/>
  </r>
  <r>
    <n v="10451"/>
    <d v="2008-03-26T00:00:00"/>
    <x v="2"/>
    <x v="2"/>
    <n v="4533"/>
    <n v="4432"/>
    <n v="0.97771894992278841"/>
  </r>
  <r>
    <n v="10452"/>
    <d v="2008-03-27T00:00:00"/>
    <x v="1"/>
    <x v="1"/>
    <n v="8560"/>
    <n v="8100"/>
    <n v="0.94626168224299068"/>
  </r>
  <r>
    <n v="10453"/>
    <d v="2008-03-28T00:00:00"/>
    <x v="0"/>
    <x v="4"/>
    <n v="3456"/>
    <n v="3456"/>
    <n v="1"/>
  </r>
  <r>
    <n v="10454"/>
    <d v="2008-03-29T00:00:00"/>
    <x v="2"/>
    <x v="0"/>
    <n v="6478"/>
    <n v="6521"/>
    <n v="1.0066378511886385"/>
  </r>
  <r>
    <n v="10455"/>
    <d v="2008-03-30T00:00:00"/>
    <x v="0"/>
    <x v="1"/>
    <n v="4685"/>
    <n v="4700"/>
    <n v="1.0032017075773747"/>
  </r>
  <r>
    <n v="10456"/>
    <d v="2008-03-31T00:00:00"/>
    <x v="1"/>
    <x v="6"/>
    <n v="1267"/>
    <n v="1230"/>
    <n v="0.97079715864246252"/>
  </r>
  <r>
    <n v="10457"/>
    <d v="2008-04-01T00:00:00"/>
    <x v="3"/>
    <x v="3"/>
    <n v="3568"/>
    <n v="3219"/>
    <n v="0.90218609865470856"/>
  </r>
  <r>
    <n v="10458"/>
    <d v="2008-04-02T00:00:00"/>
    <x v="2"/>
    <x v="1"/>
    <n v="7425"/>
    <n v="7400"/>
    <n v="0.99663299663299665"/>
  </r>
  <r>
    <n v="10459"/>
    <d v="2008-04-03T00:00:00"/>
    <x v="0"/>
    <x v="6"/>
    <n v="4567"/>
    <n v="4765"/>
    <n v="1.0433544996715569"/>
  </r>
  <r>
    <n v="10460"/>
    <d v="2008-04-04T00:00:00"/>
    <x v="1"/>
    <x v="4"/>
    <n v="2343"/>
    <n v="1298"/>
    <n v="0.5539906103286385"/>
  </r>
  <r>
    <n v="10461"/>
    <d v="2008-04-05T00:00:00"/>
    <x v="1"/>
    <x v="5"/>
    <n v="6906"/>
    <n v="6876"/>
    <n v="0.99565595134665508"/>
  </r>
  <r>
    <n v="10462"/>
    <d v="2008-04-06T00:00:00"/>
    <x v="3"/>
    <x v="6"/>
    <n v="4565"/>
    <n v="4356"/>
    <n v="0.95421686746987955"/>
  </r>
  <r>
    <n v="10463"/>
    <d v="2008-04-07T00:00:00"/>
    <x v="3"/>
    <x v="1"/>
    <n v="5432"/>
    <n v="5500"/>
    <n v="1.0125184094256259"/>
  </r>
  <r>
    <n v="10464"/>
    <d v="2008-04-08T00:00:00"/>
    <x v="4"/>
    <x v="2"/>
    <n v="6289"/>
    <n v="6601"/>
    <n v="1.0496104309111147"/>
  </r>
  <r>
    <n v="10465"/>
    <d v="2008-04-09T00:00:00"/>
    <x v="0"/>
    <x v="7"/>
    <n v="6533"/>
    <n v="6908"/>
    <n v="1.057400887800398"/>
  </r>
  <r>
    <n v="10466"/>
    <d v="2008-04-10T00:00:00"/>
    <x v="0"/>
    <x v="1"/>
    <n v="6555"/>
    <n v="6555"/>
    <n v="1"/>
  </r>
  <r>
    <n v="10467"/>
    <d v="2008-04-11T00:00:00"/>
    <x v="0"/>
    <x v="3"/>
    <n v="3257"/>
    <n v="3100"/>
    <n v="0.95179613140927233"/>
  </r>
  <r>
    <n v="10468"/>
    <d v="2008-04-12T00:00:00"/>
    <x v="0"/>
    <x v="7"/>
    <n v="8985"/>
    <n v="9123"/>
    <n v="1.0153589315525877"/>
  </r>
  <r>
    <n v="10469"/>
    <d v="2008-04-13T00:00:00"/>
    <x v="1"/>
    <x v="6"/>
    <n v="3688"/>
    <n v="3200"/>
    <n v="0.86767895878524948"/>
  </r>
  <r>
    <n v="10470"/>
    <d v="2008-04-14T00:00:00"/>
    <x v="4"/>
    <x v="3"/>
    <n v="3423"/>
    <n v="3333"/>
    <n v="0.9737072743207712"/>
  </r>
  <r>
    <n v="10471"/>
    <d v="2008-04-15T00:00:00"/>
    <x v="1"/>
    <x v="6"/>
    <n v="8566"/>
    <n v="8222"/>
    <n v="0.95984123278076117"/>
  </r>
  <r>
    <n v="10472"/>
    <d v="2008-04-16T00:00:00"/>
    <x v="0"/>
    <x v="0"/>
    <n v="8087"/>
    <n v="8088"/>
    <n v="1.0001236552491652"/>
  </r>
  <r>
    <n v="10473"/>
    <d v="2008-04-17T00:00:00"/>
    <x v="4"/>
    <x v="6"/>
    <n v="8088"/>
    <n v="8089"/>
    <n v="1.0001236399604352"/>
  </r>
  <r>
    <n v="10474"/>
    <d v="2008-04-18T00:00:00"/>
    <x v="3"/>
    <x v="4"/>
    <n v="9000"/>
    <n v="7454"/>
    <n v="0.82822222222222219"/>
  </r>
  <r>
    <n v="10475"/>
    <d v="2008-04-19T00:00:00"/>
    <x v="4"/>
    <x v="6"/>
    <n v="7554"/>
    <n v="7127"/>
    <n v="0.94347365634101144"/>
  </r>
  <r>
    <n v="10476"/>
    <d v="2008-04-20T00:00:00"/>
    <x v="4"/>
    <x v="7"/>
    <n v="8633"/>
    <n v="8790"/>
    <n v="1.0181860303486621"/>
  </r>
  <r>
    <n v="10477"/>
    <d v="2008-04-21T00:00:00"/>
    <x v="1"/>
    <x v="0"/>
    <n v="9055"/>
    <n v="9000"/>
    <n v="0.99392600773053563"/>
  </r>
  <r>
    <n v="10478"/>
    <d v="2008-04-22T00:00:00"/>
    <x v="4"/>
    <x v="3"/>
    <n v="6578"/>
    <n v="6456"/>
    <n v="0.9814533292794162"/>
  </r>
  <r>
    <n v="10479"/>
    <d v="2008-04-23T00:00:00"/>
    <x v="4"/>
    <x v="2"/>
    <n v="5756"/>
    <n v="5476"/>
    <n v="0.95135510771369003"/>
  </r>
  <r>
    <n v="10480"/>
    <d v="2008-04-24T00:00:00"/>
    <x v="4"/>
    <x v="4"/>
    <n v="4875"/>
    <n v="4987"/>
    <n v="1.022974358974359"/>
  </r>
  <r>
    <n v="10481"/>
    <d v="2008-04-25T00:00:00"/>
    <x v="0"/>
    <x v="3"/>
    <n v="4456"/>
    <n v="4356"/>
    <n v="0.97755834829443444"/>
  </r>
  <r>
    <n v="10482"/>
    <d v="2008-04-26T00:00:00"/>
    <x v="3"/>
    <x v="7"/>
    <n v="4356"/>
    <n v="4000"/>
    <n v="0.91827364554637281"/>
  </r>
  <r>
    <n v="10483"/>
    <d v="2008-04-27T00:00:00"/>
    <x v="4"/>
    <x v="1"/>
    <n v="2312"/>
    <n v="2300"/>
    <n v="0.99480968858131491"/>
  </r>
  <r>
    <n v="10484"/>
    <d v="2008-04-28T00:00:00"/>
    <x v="0"/>
    <x v="3"/>
    <n v="3546"/>
    <n v="3788"/>
    <n v="1.0682459108855047"/>
  </r>
  <r>
    <n v="10485"/>
    <d v="2008-04-29T00:00:00"/>
    <x v="2"/>
    <x v="3"/>
    <n v="4367"/>
    <n v="4200"/>
    <n v="0.96175864437829173"/>
  </r>
  <r>
    <n v="10486"/>
    <d v="2008-04-30T00:00:00"/>
    <x v="2"/>
    <x v="6"/>
    <n v="7884"/>
    <n v="7700"/>
    <n v="0.97666159309994927"/>
  </r>
  <r>
    <n v="10487"/>
    <d v="2008-05-01T00:00:00"/>
    <x v="0"/>
    <x v="5"/>
    <n v="3324"/>
    <n v="3765"/>
    <n v="1.1326714801444044"/>
  </r>
  <r>
    <n v="10488"/>
    <d v="2008-05-02T00:00:00"/>
    <x v="0"/>
    <x v="3"/>
    <n v="7643"/>
    <n v="8000"/>
    <n v="1.0467094073007981"/>
  </r>
  <r>
    <n v="10489"/>
    <d v="2008-05-03T00:00:00"/>
    <x v="0"/>
    <x v="4"/>
    <n v="3211"/>
    <n v="3000"/>
    <n v="0.93428838368109624"/>
  </r>
  <r>
    <n v="10490"/>
    <d v="2008-05-04T00:00:00"/>
    <x v="2"/>
    <x v="4"/>
    <n v="5376"/>
    <n v="5467"/>
    <n v="1.0169270833333333"/>
  </r>
  <r>
    <n v="10491"/>
    <d v="2008-05-05T00:00:00"/>
    <x v="3"/>
    <x v="3"/>
    <n v="4356"/>
    <n v="4400"/>
    <n v="1.0101010101010102"/>
  </r>
  <r>
    <n v="10492"/>
    <d v="2008-05-06T00:00:00"/>
    <x v="1"/>
    <x v="3"/>
    <n v="2180"/>
    <n v="2432"/>
    <n v="1.1155963302752294"/>
  </r>
  <r>
    <n v="10493"/>
    <d v="2008-05-07T00:00:00"/>
    <x v="0"/>
    <x v="5"/>
    <n v="5676"/>
    <n v="5700"/>
    <n v="1.0042283298097252"/>
  </r>
  <r>
    <n v="10494"/>
    <d v="2008-05-08T00:00:00"/>
    <x v="4"/>
    <x v="3"/>
    <n v="3456"/>
    <n v="3254"/>
    <n v="0.94155092592592593"/>
  </r>
  <r>
    <n v="10495"/>
    <d v="2008-05-09T00:00:00"/>
    <x v="0"/>
    <x v="2"/>
    <n v="9558"/>
    <n v="9555"/>
    <n v="0.99968612680477087"/>
  </r>
  <r>
    <n v="10496"/>
    <d v="2008-05-10T00:00:00"/>
    <x v="1"/>
    <x v="5"/>
    <n v="8692"/>
    <n v="8500"/>
    <n v="0.97791072250345146"/>
  </r>
  <r>
    <n v="10497"/>
    <d v="2008-05-11T00:00:00"/>
    <x v="0"/>
    <x v="7"/>
    <n v="5444"/>
    <n v="4987"/>
    <n v="0.9160543717854519"/>
  </r>
  <r>
    <n v="10498"/>
    <d v="2008-05-12T00:00:00"/>
    <x v="3"/>
    <x v="4"/>
    <n v="5466"/>
    <n v="5389"/>
    <n v="0.98591291620929378"/>
  </r>
  <r>
    <n v="10499"/>
    <d v="2008-05-13T00:00:00"/>
    <x v="4"/>
    <x v="4"/>
    <n v="3575"/>
    <n v="3289"/>
    <n v="0.92"/>
  </r>
  <r>
    <n v="10500"/>
    <d v="2008-05-14T00:00:00"/>
    <x v="0"/>
    <x v="1"/>
    <n v="5480"/>
    <n v="5789"/>
    <n v="1.0563868613138687"/>
  </r>
  <r>
    <n v="10501"/>
    <d v="2008-05-15T00:00:00"/>
    <x v="3"/>
    <x v="0"/>
    <n v="1000"/>
    <n v="1000"/>
    <n v="1"/>
  </r>
  <r>
    <n v="10502"/>
    <d v="2008-05-16T00:00:00"/>
    <x v="1"/>
    <x v="7"/>
    <n v="9109"/>
    <n v="9402"/>
    <n v="1.0321659896805357"/>
  </r>
  <r>
    <n v="10503"/>
    <d v="2008-05-17T00:00:00"/>
    <x v="1"/>
    <x v="7"/>
    <n v="5045"/>
    <n v="5000"/>
    <n v="0.99108027750247774"/>
  </r>
  <r>
    <n v="10504"/>
    <d v="2008-05-18T00:00:00"/>
    <x v="1"/>
    <x v="4"/>
    <n v="2300"/>
    <n v="2234"/>
    <n v="0.97130434782608699"/>
  </r>
  <r>
    <n v="10505"/>
    <d v="2008-05-19T00:00:00"/>
    <x v="0"/>
    <x v="2"/>
    <n v="4356"/>
    <n v="4300"/>
    <n v="0.9871441689623508"/>
  </r>
  <r>
    <n v="10506"/>
    <d v="2008-05-20T00:00:00"/>
    <x v="1"/>
    <x v="2"/>
    <n v="7532"/>
    <n v="7621"/>
    <n v="1.0118162506638344"/>
  </r>
  <r>
    <n v="10507"/>
    <d v="2008-05-21T00:00:00"/>
    <x v="0"/>
    <x v="7"/>
    <n v="5466"/>
    <n v="5899"/>
    <n v="1.079216977680205"/>
  </r>
  <r>
    <n v="10508"/>
    <d v="2008-05-22T00:00:00"/>
    <x v="4"/>
    <x v="4"/>
    <n v="3532"/>
    <n v="4132"/>
    <n v="1.1698754246885616"/>
  </r>
  <r>
    <n v="10509"/>
    <d v="2008-05-23T00:00:00"/>
    <x v="4"/>
    <x v="2"/>
    <n v="4585"/>
    <n v="4789"/>
    <n v="1.0444929116684842"/>
  </r>
  <r>
    <n v="10510"/>
    <d v="2008-05-24T00:00:00"/>
    <x v="3"/>
    <x v="0"/>
    <n v="6580"/>
    <n v="6580"/>
    <n v="1"/>
  </r>
  <r>
    <n v="10511"/>
    <d v="2008-05-25T00:00:00"/>
    <x v="1"/>
    <x v="1"/>
    <n v="9872"/>
    <n v="9888"/>
    <n v="1.0016207455429498"/>
  </r>
  <r>
    <n v="10512"/>
    <d v="2008-05-26T00:00:00"/>
    <x v="0"/>
    <x v="6"/>
    <n v="4657"/>
    <n v="4490"/>
    <n v="0.96414000429461022"/>
  </r>
  <r>
    <n v="10513"/>
    <d v="2008-05-27T00:00:00"/>
    <x v="3"/>
    <x v="4"/>
    <n v="3452"/>
    <n v="3321"/>
    <n v="0.96205098493626884"/>
  </r>
  <r>
    <n v="10514"/>
    <d v="2008-05-28T00:00:00"/>
    <x v="0"/>
    <x v="6"/>
    <n v="6422"/>
    <n v="6587"/>
    <n v="1.0256929305512301"/>
  </r>
  <r>
    <n v="10515"/>
    <d v="2008-05-29T00:00:00"/>
    <x v="4"/>
    <x v="7"/>
    <n v="3211"/>
    <n v="3200"/>
    <n v="0.99657427592650261"/>
  </r>
  <r>
    <n v="10516"/>
    <d v="2008-05-30T00:00:00"/>
    <x v="4"/>
    <x v="4"/>
    <n v="1009"/>
    <n v="1000"/>
    <n v="0.99108027750247774"/>
  </r>
  <r>
    <n v="10517"/>
    <d v="2008-05-31T00:00:00"/>
    <x v="1"/>
    <x v="1"/>
    <n v="2546"/>
    <n v="2398"/>
    <n v="0.94186959937156323"/>
  </r>
  <r>
    <n v="10518"/>
    <d v="2008-06-01T00:00:00"/>
    <x v="3"/>
    <x v="4"/>
    <n v="4870"/>
    <n v="4376"/>
    <n v="0.8985626283367556"/>
  </r>
  <r>
    <n v="10519"/>
    <d v="2008-06-02T00:00:00"/>
    <x v="1"/>
    <x v="1"/>
    <n v="9832"/>
    <n v="9333"/>
    <n v="0.94924735557363715"/>
  </r>
  <r>
    <n v="10520"/>
    <d v="2008-06-03T00:00:00"/>
    <x v="3"/>
    <x v="7"/>
    <n v="6790"/>
    <n v="6457"/>
    <n v="0.95095729013254782"/>
  </r>
  <r>
    <n v="10521"/>
    <d v="2008-06-04T00:00:00"/>
    <x v="1"/>
    <x v="7"/>
    <n v="9045"/>
    <n v="9546"/>
    <n v="1.0553897180762852"/>
  </r>
  <r>
    <n v="10522"/>
    <d v="2008-06-05T00:00:00"/>
    <x v="1"/>
    <x v="4"/>
    <n v="9264"/>
    <n v="9300"/>
    <n v="1.0038860103626943"/>
  </r>
  <r>
    <n v="10523"/>
    <d v="2008-06-06T00:00:00"/>
    <x v="1"/>
    <x v="7"/>
    <n v="4465"/>
    <n v="5000"/>
    <n v="1.1198208286674132"/>
  </r>
  <r>
    <n v="10524"/>
    <d v="2008-06-07T00:00:00"/>
    <x v="0"/>
    <x v="4"/>
    <n v="9086"/>
    <n v="9081"/>
    <n v="0.99944970283953338"/>
  </r>
  <r>
    <n v="10525"/>
    <d v="2008-06-08T00:00:00"/>
    <x v="0"/>
    <x v="4"/>
    <n v="7834"/>
    <n v="6754"/>
    <n v="0.86213939239213688"/>
  </r>
  <r>
    <n v="10526"/>
    <d v="2008-06-09T00:00:00"/>
    <x v="0"/>
    <x v="4"/>
    <n v="7890"/>
    <n v="7689"/>
    <n v="0.97452471482889735"/>
  </r>
  <r>
    <n v="10527"/>
    <d v="2008-06-10T00:00:00"/>
    <x v="2"/>
    <x v="5"/>
    <n v="4768"/>
    <n v="5211"/>
    <n v="1.0929110738255035"/>
  </r>
  <r>
    <n v="10528"/>
    <d v="2008-06-11T00:00:00"/>
    <x v="3"/>
    <x v="4"/>
    <n v="4311"/>
    <n v="4123"/>
    <n v="0.95639062862444912"/>
  </r>
  <r>
    <n v="10529"/>
    <d v="2008-06-12T00:00:00"/>
    <x v="1"/>
    <x v="4"/>
    <n v="4674"/>
    <n v="4500"/>
    <n v="0.96277278562259305"/>
  </r>
  <r>
    <n v="10530"/>
    <d v="2008-06-13T00:00:00"/>
    <x v="0"/>
    <x v="2"/>
    <n v="2265"/>
    <n v="2211"/>
    <n v="0.97615894039735096"/>
  </r>
  <r>
    <n v="10531"/>
    <d v="2008-06-14T00:00:00"/>
    <x v="4"/>
    <x v="7"/>
    <n v="2695"/>
    <n v="2432"/>
    <n v="0.9024118738404453"/>
  </r>
  <r>
    <n v="10532"/>
    <d v="2008-06-15T00:00:00"/>
    <x v="0"/>
    <x v="3"/>
    <n v="3786"/>
    <n v="3687"/>
    <n v="0.97385103011093499"/>
  </r>
  <r>
    <n v="10533"/>
    <d v="2008-06-16T00:00:00"/>
    <x v="1"/>
    <x v="7"/>
    <n v="9763"/>
    <n v="9999"/>
    <n v="1.0241728976748949"/>
  </r>
  <r>
    <n v="10534"/>
    <d v="2008-06-17T00:00:00"/>
    <x v="0"/>
    <x v="5"/>
    <n v="3290"/>
    <n v="3470"/>
    <n v="1.0547112462006079"/>
  </r>
  <r>
    <n v="10535"/>
    <d v="2008-06-18T00:00:00"/>
    <x v="3"/>
    <x v="5"/>
    <n v="8765"/>
    <n v="9800"/>
    <n v="1.1180832857957788"/>
  </r>
  <r>
    <n v="10536"/>
    <d v="2008-06-19T00:00:00"/>
    <x v="4"/>
    <x v="0"/>
    <n v="5355"/>
    <n v="5098"/>
    <n v="0.95200746965452843"/>
  </r>
  <r>
    <n v="10537"/>
    <d v="2008-06-20T00:00:00"/>
    <x v="0"/>
    <x v="3"/>
    <n v="7678"/>
    <n v="7700"/>
    <n v="1.002865329512894"/>
  </r>
  <r>
    <n v="10538"/>
    <d v="2008-06-21T00:00:00"/>
    <x v="3"/>
    <x v="5"/>
    <n v="9082"/>
    <n v="9082"/>
    <n v="1"/>
  </r>
  <r>
    <n v="10539"/>
    <d v="2008-06-22T00:00:00"/>
    <x v="1"/>
    <x v="4"/>
    <n v="1278"/>
    <n v="999"/>
    <n v="0.78169014084507038"/>
  </r>
  <r>
    <n v="10540"/>
    <d v="2008-06-23T00:00:00"/>
    <x v="1"/>
    <x v="7"/>
    <n v="1297"/>
    <n v="1100"/>
    <n v="0.84811102544333072"/>
  </r>
  <r>
    <n v="10541"/>
    <d v="2008-06-24T00:00:00"/>
    <x v="1"/>
    <x v="4"/>
    <n v="6522"/>
    <n v="4367"/>
    <n v="0.6695798834713278"/>
  </r>
  <r>
    <n v="10542"/>
    <d v="2008-06-25T00:00:00"/>
    <x v="0"/>
    <x v="4"/>
    <n v="5742"/>
    <n v="6000"/>
    <n v="1.044932079414838"/>
  </r>
  <r>
    <n v="10543"/>
    <d v="2008-06-26T00:00:00"/>
    <x v="1"/>
    <x v="7"/>
    <n v="3678"/>
    <n v="3400"/>
    <n v="0.92441544317563895"/>
  </r>
  <r>
    <n v="10544"/>
    <d v="2008-06-27T00:00:00"/>
    <x v="0"/>
    <x v="7"/>
    <n v="9011"/>
    <n v="9000"/>
    <n v="0.99877926978137832"/>
  </r>
  <r>
    <n v="10545"/>
    <d v="2008-06-28T00:00:00"/>
    <x v="4"/>
    <x v="4"/>
    <n v="2145"/>
    <n v="2254"/>
    <n v="1.0508158508158507"/>
  </r>
  <r>
    <n v="10546"/>
    <d v="2008-06-29T00:00:00"/>
    <x v="4"/>
    <x v="3"/>
    <n v="2133"/>
    <n v="2200"/>
    <n v="1.0314111579934364"/>
  </r>
  <r>
    <n v="10547"/>
    <d v="2008-06-30T00:00:00"/>
    <x v="0"/>
    <x v="4"/>
    <n v="4567"/>
    <n v="4478"/>
    <n v="0.98051237135975478"/>
  </r>
  <r>
    <n v="10548"/>
    <d v="2008-07-01T00:00:00"/>
    <x v="0"/>
    <x v="3"/>
    <n v="4575"/>
    <n v="4498"/>
    <n v="0.98316939890710386"/>
  </r>
  <r>
    <n v="10549"/>
    <d v="2008-07-02T00:00:00"/>
    <x v="0"/>
    <x v="6"/>
    <n v="5323"/>
    <n v="5324"/>
    <n v="1.0001878639864739"/>
  </r>
  <r>
    <n v="10550"/>
    <d v="2008-07-03T00:00:00"/>
    <x v="2"/>
    <x v="0"/>
    <n v="6334"/>
    <n v="6123"/>
    <n v="0.96668771708241241"/>
  </r>
  <r>
    <n v="10551"/>
    <d v="2008-07-04T00:00:00"/>
    <x v="3"/>
    <x v="6"/>
    <n v="5322"/>
    <n v="5576"/>
    <n v="1.0477264186396091"/>
  </r>
  <r>
    <n v="10552"/>
    <d v="2008-07-05T00:00:00"/>
    <x v="1"/>
    <x v="4"/>
    <n v="5678"/>
    <n v="5400"/>
    <n v="0.95103909827404021"/>
  </r>
  <r>
    <n v="10553"/>
    <d v="2008-07-06T00:00:00"/>
    <x v="0"/>
    <x v="2"/>
    <n v="3465"/>
    <n v="3209"/>
    <n v="0.92611832611832612"/>
  </r>
  <r>
    <n v="10554"/>
    <d v="2008-07-07T00:00:00"/>
    <x v="4"/>
    <x v="4"/>
    <n v="8932"/>
    <n v="8800"/>
    <n v="0.98522167487684731"/>
  </r>
  <r>
    <n v="10555"/>
    <d v="2008-07-08T00:00:00"/>
    <x v="0"/>
    <x v="6"/>
    <n v="4366"/>
    <n v="4578"/>
    <n v="1.0485570316078792"/>
  </r>
  <r>
    <n v="10556"/>
    <d v="2008-07-09T00:00:00"/>
    <x v="1"/>
    <x v="0"/>
    <n v="6890"/>
    <n v="6900"/>
    <n v="1.0014513788098693"/>
  </r>
  <r>
    <n v="10557"/>
    <d v="2008-07-10T00:00:00"/>
    <x v="0"/>
    <x v="6"/>
    <n v="3365"/>
    <n v="3198"/>
    <n v="0.95037147102525998"/>
  </r>
  <r>
    <n v="10558"/>
    <d v="2008-07-11T00:00:00"/>
    <x v="3"/>
    <x v="7"/>
    <n v="5109"/>
    <n v="4600"/>
    <n v="0.90037189273830498"/>
  </r>
  <r>
    <n v="10559"/>
    <d v="2008-07-12T00:00:00"/>
    <x v="4"/>
    <x v="3"/>
    <n v="4566"/>
    <n v="4657"/>
    <n v="1.0199299167761717"/>
  </r>
  <r>
    <n v="10560"/>
    <d v="2008-07-13T00:00:00"/>
    <x v="0"/>
    <x v="7"/>
    <n v="4790"/>
    <n v="4219"/>
    <n v="0.88079331941544881"/>
  </r>
  <r>
    <n v="10561"/>
    <d v="2008-07-14T00:00:00"/>
    <x v="3"/>
    <x v="0"/>
    <n v="4886"/>
    <n v="4321"/>
    <n v="0.88436348751534999"/>
  </r>
  <r>
    <n v="10562"/>
    <d v="2008-07-15T00:00:00"/>
    <x v="1"/>
    <x v="4"/>
    <n v="5789"/>
    <n v="5608"/>
    <n v="0.96873380549317667"/>
  </r>
  <r>
    <n v="10563"/>
    <d v="2008-07-16T00:00:00"/>
    <x v="1"/>
    <x v="7"/>
    <n v="6544"/>
    <n v="6311"/>
    <n v="0.96439486552567233"/>
  </r>
  <r>
    <n v="10564"/>
    <d v="2008-07-17T00:00:00"/>
    <x v="1"/>
    <x v="4"/>
    <n v="4345"/>
    <n v="3289"/>
    <n v="0.75696202531645573"/>
  </r>
  <r>
    <n v="10565"/>
    <d v="2008-07-18T00:00:00"/>
    <x v="0"/>
    <x v="1"/>
    <n v="2132"/>
    <n v="2000"/>
    <n v="0.93808630393996251"/>
  </r>
  <r>
    <n v="10566"/>
    <d v="2008-07-19T00:00:00"/>
    <x v="1"/>
    <x v="5"/>
    <n v="6979"/>
    <n v="7932"/>
    <n v="1.136552514686918"/>
  </r>
  <r>
    <n v="10567"/>
    <d v="2008-07-20T00:00:00"/>
    <x v="0"/>
    <x v="7"/>
    <n v="3364"/>
    <n v="3333"/>
    <n v="0.99078478002378123"/>
  </r>
  <r>
    <n v="10568"/>
    <d v="2008-07-21T00:00:00"/>
    <x v="4"/>
    <x v="3"/>
    <n v="3244"/>
    <n v="3543"/>
    <n v="1.0921701602959311"/>
  </r>
  <r>
    <n v="10569"/>
    <d v="2008-07-22T00:00:00"/>
    <x v="4"/>
    <x v="1"/>
    <n v="4387"/>
    <n v="4129"/>
    <n v="0.94118987918851149"/>
  </r>
  <r>
    <n v="10570"/>
    <d v="2008-07-23T00:00:00"/>
    <x v="3"/>
    <x v="4"/>
    <n v="4367"/>
    <n v="4576"/>
    <n v="1.0478589420654911"/>
  </r>
  <r>
    <n v="10571"/>
    <d v="2008-07-24T00:00:00"/>
    <x v="1"/>
    <x v="7"/>
    <n v="4673"/>
    <n v="4700"/>
    <n v="1.0057778728867965"/>
  </r>
  <r>
    <n v="10572"/>
    <d v="2008-07-25T00:00:00"/>
    <x v="0"/>
    <x v="6"/>
    <n v="4532"/>
    <n v="4875"/>
    <n v="1.0756840247131509"/>
  </r>
  <r>
    <n v="10573"/>
    <d v="2008-07-26T00:00:00"/>
    <x v="3"/>
    <x v="7"/>
    <n v="4806"/>
    <n v="4509"/>
    <n v="0.9382022471910112"/>
  </r>
  <r>
    <n v="10574"/>
    <d v="2008-07-27T00:00:00"/>
    <x v="0"/>
    <x v="6"/>
    <n v="2112"/>
    <n v="2110"/>
    <n v="0.99905303030303028"/>
  </r>
  <r>
    <n v="10575"/>
    <d v="2008-07-28T00:00:00"/>
    <x v="4"/>
    <x v="7"/>
    <n v="4675"/>
    <n v="4800"/>
    <n v="1.0267379679144386"/>
  </r>
  <r>
    <n v="10576"/>
    <d v="2008-07-29T00:00:00"/>
    <x v="4"/>
    <x v="7"/>
    <n v="4566"/>
    <n v="4481"/>
    <n v="0.98138414367060889"/>
  </r>
  <r>
    <n v="10577"/>
    <d v="2008-07-30T00:00:00"/>
    <x v="1"/>
    <x v="4"/>
    <n v="4683"/>
    <n v="4576"/>
    <n v="0.97715139867606238"/>
  </r>
  <r>
    <n v="10578"/>
    <d v="2008-07-31T00:00:00"/>
    <x v="3"/>
    <x v="2"/>
    <n v="4533"/>
    <n v="4600"/>
    <n v="1.0147804985660711"/>
  </r>
  <r>
    <n v="10579"/>
    <d v="2008-08-01T00:00:00"/>
    <x v="1"/>
    <x v="4"/>
    <n v="1111"/>
    <n v="1234"/>
    <n v="1.1107110711071106"/>
  </r>
  <r>
    <n v="10580"/>
    <d v="2008-08-02T00:00:00"/>
    <x v="3"/>
    <x v="4"/>
    <n v="7865"/>
    <n v="7865"/>
    <n v="1"/>
  </r>
  <r>
    <n v="10581"/>
    <d v="2008-08-03T00:00:00"/>
    <x v="1"/>
    <x v="5"/>
    <n v="4376"/>
    <n v="4000"/>
    <n v="0.91407678244972579"/>
  </r>
  <r>
    <n v="10582"/>
    <d v="2008-08-04T00:00:00"/>
    <x v="1"/>
    <x v="4"/>
    <n v="8954"/>
    <n v="8876"/>
    <n v="0.9912888094706277"/>
  </r>
  <r>
    <n v="10583"/>
    <d v="2008-08-05T00:00:00"/>
    <x v="1"/>
    <x v="7"/>
    <n v="5467"/>
    <n v="6300"/>
    <n v="1.1523687580025608"/>
  </r>
  <r>
    <n v="10584"/>
    <d v="2008-08-06T00:00:00"/>
    <x v="0"/>
    <x v="6"/>
    <n v="5368"/>
    <n v="5478"/>
    <n v="1.0204918032786885"/>
  </r>
  <r>
    <n v="10585"/>
    <d v="2008-08-07T00:00:00"/>
    <x v="0"/>
    <x v="1"/>
    <n v="4323"/>
    <n v="4500"/>
    <n v="1.0409437890353921"/>
  </r>
  <r>
    <n v="10586"/>
    <d v="2008-08-08T00:00:00"/>
    <x v="0"/>
    <x v="7"/>
    <n v="5689"/>
    <n v="5387"/>
    <n v="0.94691509931446649"/>
  </r>
  <r>
    <n v="10587"/>
    <d v="2008-08-09T00:00:00"/>
    <x v="2"/>
    <x v="2"/>
    <n v="7478"/>
    <n v="7321"/>
    <n v="0.97900508157261301"/>
  </r>
  <r>
    <n v="10588"/>
    <d v="2008-08-10T00:00:00"/>
    <x v="3"/>
    <x v="5"/>
    <n v="5489"/>
    <n v="5621"/>
    <n v="1.0240480961923848"/>
  </r>
  <r>
    <n v="10589"/>
    <d v="2008-08-11T00:00:00"/>
    <x v="1"/>
    <x v="3"/>
    <n v="3100"/>
    <n v="3000"/>
    <n v="0.967741935483871"/>
  </r>
  <r>
    <n v="10590"/>
    <d v="2008-08-12T00:00:00"/>
    <x v="0"/>
    <x v="5"/>
    <n v="3255"/>
    <n v="3300"/>
    <n v="1.0138248847926268"/>
  </r>
  <r>
    <n v="10591"/>
    <d v="2008-08-13T00:00:00"/>
    <x v="4"/>
    <x v="2"/>
    <n v="7686"/>
    <n v="7465"/>
    <n v="0.97124642206609424"/>
  </r>
  <r>
    <n v="10592"/>
    <d v="2008-08-14T00:00:00"/>
    <x v="0"/>
    <x v="0"/>
    <n v="8066"/>
    <n v="8321"/>
    <n v="1.0316141829903298"/>
  </r>
  <r>
    <n v="10593"/>
    <d v="2008-08-15T00:00:00"/>
    <x v="1"/>
    <x v="1"/>
    <n v="5456"/>
    <n v="6576"/>
    <n v="1.2052785923753666"/>
  </r>
  <r>
    <n v="10594"/>
    <d v="2008-08-16T00:00:00"/>
    <x v="0"/>
    <x v="7"/>
    <n v="6932"/>
    <n v="6687"/>
    <n v="0.96465666474321987"/>
  </r>
  <r>
    <n v="10595"/>
    <d v="2008-08-17T00:00:00"/>
    <x v="3"/>
    <x v="2"/>
    <n v="4536"/>
    <n v="4487"/>
    <n v="0.98919753086419748"/>
  </r>
  <r>
    <n v="10596"/>
    <d v="2008-08-18T00:00:00"/>
    <x v="4"/>
    <x v="2"/>
    <n v="2154"/>
    <n v="2354"/>
    <n v="1.0928505106778088"/>
  </r>
  <r>
    <n v="10597"/>
    <d v="2008-08-19T00:00:00"/>
    <x v="0"/>
    <x v="4"/>
    <n v="4367"/>
    <n v="2311"/>
    <n v="0.52919624456148384"/>
  </r>
  <r>
    <n v="10598"/>
    <d v="2008-08-20T00:00:00"/>
    <x v="3"/>
    <x v="4"/>
    <n v="4578"/>
    <n v="4600"/>
    <n v="1.0048055919615553"/>
  </r>
  <r>
    <n v="10599"/>
    <d v="2008-08-21T00:00:00"/>
    <x v="1"/>
    <x v="0"/>
    <n v="6555"/>
    <n v="6798"/>
    <n v="1.0370709382151029"/>
  </r>
  <r>
    <n v="10600"/>
    <d v="2008-08-22T00:00:00"/>
    <x v="1"/>
    <x v="1"/>
    <n v="5209"/>
    <n v="4765"/>
    <n v="0.91476291034747548"/>
  </r>
  <r>
    <n v="10601"/>
    <d v="2008-08-23T00:00:00"/>
    <x v="1"/>
    <x v="2"/>
    <n v="3646"/>
    <n v="3345"/>
    <n v="0.91744377399890287"/>
  </r>
  <r>
    <n v="10602"/>
    <d v="2008-08-24T00:00:00"/>
    <x v="0"/>
    <x v="1"/>
    <n v="4894"/>
    <n v="4654"/>
    <n v="0.95096035962402947"/>
  </r>
  <r>
    <n v="10603"/>
    <d v="2008-08-25T00:00:00"/>
    <x v="1"/>
    <x v="0"/>
    <n v="1636"/>
    <n v="1500"/>
    <n v="0.91687041564792171"/>
  </r>
  <r>
    <n v="10604"/>
    <d v="2008-08-26T00:00:00"/>
    <x v="0"/>
    <x v="4"/>
    <n v="2563"/>
    <n v="2578"/>
    <n v="1.0058525165821304"/>
  </r>
  <r>
    <n v="10605"/>
    <d v="2008-08-27T00:00:00"/>
    <x v="4"/>
    <x v="5"/>
    <n v="3654"/>
    <n v="3476"/>
    <n v="0.9512862616310892"/>
  </r>
  <r>
    <n v="10606"/>
    <d v="2008-08-28T00:00:00"/>
    <x v="4"/>
    <x v="0"/>
    <n v="3769"/>
    <n v="3456"/>
    <n v="0.91695409923056515"/>
  </r>
  <r>
    <n v="10607"/>
    <d v="2008-08-29T00:00:00"/>
    <x v="0"/>
    <x v="0"/>
    <n v="8457"/>
    <n v="8128"/>
    <n v="0.9610973158330377"/>
  </r>
  <r>
    <n v="10608"/>
    <d v="2008-08-30T00:00:00"/>
    <x v="0"/>
    <x v="5"/>
    <n v="4367"/>
    <n v="4521"/>
    <n v="1.035264483627204"/>
  </r>
  <r>
    <n v="10609"/>
    <d v="2008-08-31T00:00:00"/>
    <x v="0"/>
    <x v="0"/>
    <n v="3551"/>
    <n v="3212"/>
    <n v="0.90453393410306959"/>
  </r>
  <r>
    <n v="10610"/>
    <d v="2008-09-01T00:00:00"/>
    <x v="2"/>
    <x v="4"/>
    <n v="8442"/>
    <n v="8000"/>
    <n v="0.94764273868751481"/>
  </r>
  <r>
    <n v="10611"/>
    <d v="2008-09-02T00:00:00"/>
    <x v="3"/>
    <x v="4"/>
    <n v="2354"/>
    <n v="2000"/>
    <n v="0.84961767204757854"/>
  </r>
  <r>
    <n v="10612"/>
    <d v="2008-09-03T00:00:00"/>
    <x v="1"/>
    <x v="4"/>
    <n v="8964"/>
    <n v="8911"/>
    <n v="0.99408746095493083"/>
  </r>
  <r>
    <n v="10613"/>
    <d v="2008-09-04T00:00:00"/>
    <x v="0"/>
    <x v="7"/>
    <n v="6578"/>
    <n v="5999"/>
    <n v="0.91197932502280332"/>
  </r>
  <r>
    <n v="10614"/>
    <d v="2008-09-05T00:00:00"/>
    <x v="4"/>
    <x v="0"/>
    <n v="4505"/>
    <n v="4309"/>
    <n v="0.95649278579356267"/>
  </r>
  <r>
    <n v="10615"/>
    <d v="2008-09-06T00:00:00"/>
    <x v="0"/>
    <x v="4"/>
    <n v="6590"/>
    <n v="5999"/>
    <n v="0.91031866464339906"/>
  </r>
  <r>
    <n v="10616"/>
    <d v="2008-09-07T00:00:00"/>
    <x v="1"/>
    <x v="1"/>
    <n v="5821"/>
    <n v="5232"/>
    <n v="0.89881463666036765"/>
  </r>
  <r>
    <n v="10617"/>
    <d v="2008-09-08T00:00:00"/>
    <x v="0"/>
    <x v="4"/>
    <n v="8675"/>
    <n v="8801"/>
    <n v="1.0145244956772335"/>
  </r>
  <r>
    <n v="10618"/>
    <d v="2008-09-09T00:00:00"/>
    <x v="3"/>
    <x v="4"/>
    <n v="9865"/>
    <n v="9787"/>
    <n v="0.99209325899645207"/>
  </r>
  <r>
    <n v="10619"/>
    <d v="2008-09-10T00:00:00"/>
    <x v="4"/>
    <x v="6"/>
    <n v="8556"/>
    <n v="8666"/>
    <n v="1.0128564749883122"/>
  </r>
  <r>
    <n v="10620"/>
    <d v="2008-09-11T00:00:00"/>
    <x v="0"/>
    <x v="7"/>
    <n v="4232"/>
    <n v="4000"/>
    <n v="0.94517958412098302"/>
  </r>
  <r>
    <n v="10621"/>
    <d v="2008-09-12T00:00:00"/>
    <x v="3"/>
    <x v="2"/>
    <n v="6576"/>
    <n v="6112"/>
    <n v="0.92944038929440387"/>
  </r>
  <r>
    <n v="10622"/>
    <d v="2008-09-13T00:00:00"/>
    <x v="1"/>
    <x v="0"/>
    <n v="4874"/>
    <n v="4356"/>
    <n v="0.89372178908494049"/>
  </r>
  <r>
    <n v="10623"/>
    <d v="2008-09-14T00:00:00"/>
    <x v="1"/>
    <x v="5"/>
    <n v="3576"/>
    <n v="4533"/>
    <n v="1.2676174496644295"/>
  </r>
  <r>
    <n v="10624"/>
    <d v="2008-09-15T00:00:00"/>
    <x v="1"/>
    <x v="0"/>
    <n v="9044"/>
    <n v="9021"/>
    <n v="0.99745687748783729"/>
  </r>
  <r>
    <n v="10625"/>
    <d v="2008-09-16T00:00:00"/>
    <x v="0"/>
    <x v="0"/>
    <n v="6755"/>
    <n v="6987"/>
    <n v="1.0343449296817173"/>
  </r>
  <r>
    <n v="10626"/>
    <d v="2008-09-17T00:00:00"/>
    <x v="1"/>
    <x v="1"/>
    <n v="4567"/>
    <n v="4456"/>
    <n v="0.97569520472958182"/>
  </r>
  <r>
    <n v="10627"/>
    <d v="2008-09-18T00:00:00"/>
    <x v="0"/>
    <x v="7"/>
    <n v="5487"/>
    <n v="5123"/>
    <n v="0.93366138144705668"/>
  </r>
  <r>
    <n v="10628"/>
    <d v="2008-09-19T00:00:00"/>
    <x v="4"/>
    <x v="7"/>
    <n v="6098"/>
    <n v="6000"/>
    <n v="0.98392915710068873"/>
  </r>
  <r>
    <n v="10629"/>
    <d v="2008-09-20T00:00:00"/>
    <x v="4"/>
    <x v="2"/>
    <n v="9234"/>
    <n v="8134"/>
    <n v="0.88087502707385745"/>
  </r>
  <r>
    <n v="10630"/>
    <d v="2008-09-21T00:00:00"/>
    <x v="3"/>
    <x v="1"/>
    <n v="5489"/>
    <n v="5245"/>
    <n v="0.95554745855347056"/>
  </r>
  <r>
    <n v="10631"/>
    <d v="2008-09-22T00:00:00"/>
    <x v="1"/>
    <x v="4"/>
    <n v="4380"/>
    <n v="4000"/>
    <n v="0.91324200913242004"/>
  </r>
  <r>
    <n v="10632"/>
    <d v="2008-09-23T00:00:00"/>
    <x v="0"/>
    <x v="2"/>
    <n v="8777"/>
    <n v="9101"/>
    <n v="1.0369146633245985"/>
  </r>
  <r>
    <n v="10633"/>
    <d v="2008-09-24T00:00:00"/>
    <x v="3"/>
    <x v="4"/>
    <n v="6590"/>
    <n v="6893"/>
    <n v="1.0459787556904401"/>
  </r>
  <r>
    <n v="10634"/>
    <d v="2008-09-25T00:00:00"/>
    <x v="0"/>
    <x v="2"/>
    <n v="6456"/>
    <n v="5982"/>
    <n v="0.92657992565055758"/>
  </r>
  <r>
    <n v="10635"/>
    <d v="2008-09-26T00:00:00"/>
    <x v="4"/>
    <x v="1"/>
    <n v="4365"/>
    <n v="3987"/>
    <n v="0.91340206185567008"/>
  </r>
  <r>
    <n v="10636"/>
    <d v="2008-09-27T00:00:00"/>
    <x v="4"/>
    <x v="2"/>
    <n v="1098"/>
    <n v="1000"/>
    <n v="0.91074681238615662"/>
  </r>
  <r>
    <n v="10637"/>
    <d v="2008-09-28T00:00:00"/>
    <x v="1"/>
    <x v="1"/>
    <n v="3089"/>
    <n v="2898"/>
    <n v="0.9381676918096471"/>
  </r>
  <r>
    <n v="10638"/>
    <d v="2008-09-29T00:00:00"/>
    <x v="3"/>
    <x v="1"/>
    <n v="1278"/>
    <n v="1100"/>
    <n v="0.86071987480438183"/>
  </r>
  <r>
    <n v="10639"/>
    <d v="2008-09-30T00:00:00"/>
    <x v="1"/>
    <x v="7"/>
    <n v="5982"/>
    <n v="5600"/>
    <n v="0.93614175860916082"/>
  </r>
  <r>
    <n v="10640"/>
    <d v="2008-10-01T00:00:00"/>
    <x v="3"/>
    <x v="7"/>
    <n v="8011"/>
    <n v="8000"/>
    <n v="0.99862688802896016"/>
  </r>
  <r>
    <n v="10641"/>
    <d v="2008-10-02T00:00:00"/>
    <x v="1"/>
    <x v="2"/>
    <n v="2198"/>
    <n v="2150"/>
    <n v="0.97816196542311196"/>
  </r>
  <r>
    <n v="10642"/>
    <d v="2008-10-03T00:00:00"/>
    <x v="1"/>
    <x v="2"/>
    <n v="4578"/>
    <n v="4478"/>
    <n v="0.97815640017474881"/>
  </r>
  <r>
    <n v="10643"/>
    <d v="2008-10-04T00:00:00"/>
    <x v="1"/>
    <x v="0"/>
    <n v="2176"/>
    <n v="2175"/>
    <n v="0.99954044117647056"/>
  </r>
  <r>
    <n v="10644"/>
    <d v="2008-10-05T00:00:00"/>
    <x v="0"/>
    <x v="0"/>
    <n v="3590"/>
    <n v="3400"/>
    <n v="0.94707520891364905"/>
  </r>
  <r>
    <n v="10645"/>
    <d v="2008-10-06T00:00:00"/>
    <x v="0"/>
    <x v="4"/>
    <n v="4567"/>
    <n v="4390"/>
    <n v="0.96124370483906285"/>
  </r>
  <r>
    <n v="10646"/>
    <d v="2008-10-07T00:00:00"/>
    <x v="0"/>
    <x v="1"/>
    <n v="3100"/>
    <n v="2789"/>
    <n v="0.89967741935483869"/>
  </r>
  <r>
    <n v="10647"/>
    <d v="2008-10-08T00:00:00"/>
    <x v="2"/>
    <x v="1"/>
    <n v="4544"/>
    <n v="4500"/>
    <n v="0.99031690140845074"/>
  </r>
  <r>
    <n v="10648"/>
    <d v="2008-10-09T00:00:00"/>
    <x v="3"/>
    <x v="4"/>
    <n v="4732"/>
    <n v="4999"/>
    <n v="1.0564243448858834"/>
  </r>
  <r>
    <n v="10649"/>
    <d v="2008-10-10T00:00:00"/>
    <x v="1"/>
    <x v="6"/>
    <n v="3467"/>
    <n v="3308"/>
    <n v="0.95413902509374093"/>
  </r>
  <r>
    <n v="10650"/>
    <d v="2008-10-11T00:00:00"/>
    <x v="0"/>
    <x v="7"/>
    <n v="3478"/>
    <n v="3200"/>
    <n v="0.92006900517538814"/>
  </r>
  <r>
    <n v="10651"/>
    <d v="2008-10-12T00:00:00"/>
    <x v="4"/>
    <x v="4"/>
    <n v="5467"/>
    <n v="5500"/>
    <n v="1.0060362173038229"/>
  </r>
  <r>
    <n v="10652"/>
    <d v="2008-10-13T00:00:00"/>
    <x v="0"/>
    <x v="3"/>
    <n v="9076"/>
    <n v="9099"/>
    <n v="1.002534156015866"/>
  </r>
  <r>
    <n v="10653"/>
    <d v="2008-10-14T00:00:00"/>
    <x v="1"/>
    <x v="0"/>
    <n v="4675"/>
    <n v="4532"/>
    <n v="0.96941176470588231"/>
  </r>
  <r>
    <n v="10654"/>
    <d v="2008-10-15T00:00:00"/>
    <x v="0"/>
    <x v="0"/>
    <n v="5767"/>
    <n v="5800"/>
    <n v="1.0057222125888676"/>
  </r>
  <r>
    <n v="10655"/>
    <d v="2008-10-16T00:00:00"/>
    <x v="3"/>
    <x v="1"/>
    <n v="8666"/>
    <n v="8201"/>
    <n v="0.94634202630971609"/>
  </r>
  <r>
    <n v="10656"/>
    <d v="2008-10-17T00:00:00"/>
    <x v="4"/>
    <x v="7"/>
    <n v="8736"/>
    <n v="7900"/>
    <n v="0.90430402930402931"/>
  </r>
  <r>
    <n v="10657"/>
    <d v="2008-10-18T00:00:00"/>
    <x v="0"/>
    <x v="3"/>
    <n v="6666"/>
    <n v="6666"/>
    <n v="1"/>
  </r>
  <r>
    <n v="10658"/>
    <d v="2008-10-19T00:00:00"/>
    <x v="3"/>
    <x v="5"/>
    <n v="3672"/>
    <n v="3981"/>
    <n v="1.0841503267973855"/>
  </r>
  <r>
    <n v="10659"/>
    <d v="2008-10-20T00:00:00"/>
    <x v="1"/>
    <x v="0"/>
    <n v="6788"/>
    <n v="6800"/>
    <n v="1.0017678255745432"/>
  </r>
  <r>
    <n v="10660"/>
    <d v="2008-10-21T00:00:00"/>
    <x v="1"/>
    <x v="1"/>
    <n v="4790"/>
    <n v="4678"/>
    <n v="0.97661795407098118"/>
  </r>
  <r>
    <n v="10661"/>
    <d v="2008-10-22T00:00:00"/>
    <x v="1"/>
    <x v="0"/>
    <n v="5476"/>
    <n v="5210"/>
    <n v="0.95142439737034334"/>
  </r>
  <r>
    <n v="10662"/>
    <d v="2008-10-23T00:00:00"/>
    <x v="0"/>
    <x v="4"/>
    <n v="5455"/>
    <n v="4999"/>
    <n v="0.91640696608615946"/>
  </r>
  <r>
    <n v="10663"/>
    <d v="2008-10-24T00:00:00"/>
    <x v="3"/>
    <x v="4"/>
    <n v="2176"/>
    <n v="2019"/>
    <n v="0.92784926470588236"/>
  </r>
  <r>
    <n v="10664"/>
    <d v="2008-10-25T00:00:00"/>
    <x v="2"/>
    <x v="1"/>
    <n v="5678"/>
    <n v="5476"/>
    <n v="0.96442409299048959"/>
  </r>
  <r>
    <n v="10665"/>
    <d v="2008-10-26T00:00:00"/>
    <x v="3"/>
    <x v="1"/>
    <n v="4974"/>
    <n v="4454"/>
    <n v="0.89545637314032966"/>
  </r>
  <r>
    <n v="10666"/>
    <d v="2008-10-27T00:00:00"/>
    <x v="3"/>
    <x v="1"/>
    <n v="3490"/>
    <n v="3000"/>
    <n v="0.85959885386819479"/>
  </r>
  <r>
    <n v="10667"/>
    <d v="2008-10-28T00:00:00"/>
    <x v="1"/>
    <x v="4"/>
    <n v="7878"/>
    <n v="7692"/>
    <n v="0.97638994668697643"/>
  </r>
  <r>
    <n v="10668"/>
    <d v="2008-10-29T00:00:00"/>
    <x v="3"/>
    <x v="7"/>
    <n v="2109"/>
    <n v="2001"/>
    <n v="0.94879089615931722"/>
  </r>
  <r>
    <n v="10669"/>
    <d v="2008-10-30T00:00:00"/>
    <x v="1"/>
    <x v="4"/>
    <n v="7035"/>
    <n v="6789"/>
    <n v="0.96503198294243075"/>
  </r>
  <r>
    <n v="10670"/>
    <d v="2008-10-31T00:00:00"/>
    <x v="2"/>
    <x v="1"/>
    <n v="5698"/>
    <n v="5476"/>
    <n v="0.96103896103896103"/>
  </r>
  <r>
    <n v="10671"/>
    <d v="2008-11-01T00:00:00"/>
    <x v="3"/>
    <x v="5"/>
    <n v="5762"/>
    <n v="5982"/>
    <n v="1.0381811870878168"/>
  </r>
  <r>
    <n v="10672"/>
    <d v="2008-11-02T00:00:00"/>
    <x v="0"/>
    <x v="6"/>
    <n v="1145"/>
    <n v="1000"/>
    <n v="0.8733624454148472"/>
  </r>
  <r>
    <n v="10673"/>
    <d v="2008-11-03T00:00:00"/>
    <x v="3"/>
    <x v="2"/>
    <n v="2189"/>
    <n v="2243"/>
    <n v="1.0246687985381453"/>
  </r>
  <r>
    <n v="10674"/>
    <d v="2008-11-04T00:00:00"/>
    <x v="0"/>
    <x v="3"/>
    <n v="7832"/>
    <n v="7586"/>
    <n v="0.96859039836567928"/>
  </r>
  <r>
    <n v="10675"/>
    <d v="2008-11-05T00:00:00"/>
    <x v="4"/>
    <x v="0"/>
    <n v="4327"/>
    <n v="4123"/>
    <n v="0.95285417148139584"/>
  </r>
  <r>
    <n v="10676"/>
    <d v="2008-11-06T00:00:00"/>
    <x v="4"/>
    <x v="7"/>
    <n v="2879"/>
    <n v="2654"/>
    <n v="0.92184786384161166"/>
  </r>
  <r>
    <n v="10677"/>
    <d v="2008-11-07T00:00:00"/>
    <x v="4"/>
    <x v="4"/>
    <n v="3678"/>
    <n v="3421"/>
    <n v="0.93012506797172378"/>
  </r>
  <r>
    <n v="10678"/>
    <d v="2008-11-08T00:00:00"/>
    <x v="0"/>
    <x v="2"/>
    <n v="5789"/>
    <n v="5298"/>
    <n v="0.91518396959751247"/>
  </r>
  <r>
    <n v="10679"/>
    <d v="2008-11-09T00:00:00"/>
    <x v="4"/>
    <x v="6"/>
    <n v="9468"/>
    <n v="9200"/>
    <n v="0.97169412758766371"/>
  </r>
  <r>
    <n v="10680"/>
    <d v="2008-11-10T00:00:00"/>
    <x v="4"/>
    <x v="7"/>
    <n v="9812"/>
    <n v="9999"/>
    <n v="1.0190582959641257"/>
  </r>
  <r>
    <n v="10681"/>
    <d v="2008-11-11T00:00:00"/>
    <x v="4"/>
    <x v="1"/>
    <n v="4387"/>
    <n v="4490"/>
    <n v="1.0234784590836563"/>
  </r>
  <r>
    <n v="10682"/>
    <d v="2008-11-12T00:00:00"/>
    <x v="0"/>
    <x v="2"/>
    <n v="4678"/>
    <n v="4198"/>
    <n v="0.89739204788371096"/>
  </r>
  <r>
    <n v="10683"/>
    <d v="2008-11-13T00:00:00"/>
    <x v="0"/>
    <x v="4"/>
    <n v="3421"/>
    <n v="3209"/>
    <n v="0.93802981584332068"/>
  </r>
  <r>
    <n v="10684"/>
    <d v="2008-11-14T00:00:00"/>
    <x v="2"/>
    <x v="4"/>
    <n v="7485"/>
    <n v="7232"/>
    <n v="0.96619906479625917"/>
  </r>
  <r>
    <n v="10685"/>
    <d v="2008-11-15T00:00:00"/>
    <x v="0"/>
    <x v="2"/>
    <n v="2564"/>
    <n v="2456"/>
    <n v="0.95787831513260535"/>
  </r>
  <r>
    <n v="10686"/>
    <d v="2008-11-16T00:00:00"/>
    <x v="1"/>
    <x v="4"/>
    <n v="2146"/>
    <n v="2100"/>
    <n v="0.97856477166821998"/>
  </r>
  <r>
    <n v="10687"/>
    <d v="2008-11-17T00:00:00"/>
    <x v="4"/>
    <x v="0"/>
    <n v="8021"/>
    <n v="8000"/>
    <n v="0.99738187258446576"/>
  </r>
  <r>
    <n v="10688"/>
    <d v="2008-11-18T00:00:00"/>
    <x v="3"/>
    <x v="4"/>
    <n v="3685"/>
    <n v="3409"/>
    <n v="0.92510176390773402"/>
  </r>
  <r>
    <n v="10689"/>
    <d v="2008-11-19T00:00:00"/>
    <x v="2"/>
    <x v="6"/>
    <n v="3108"/>
    <n v="3100"/>
    <n v="0.99742599742599747"/>
  </r>
  <r>
    <n v="10690"/>
    <d v="2008-11-20T00:00:00"/>
    <x v="4"/>
    <x v="3"/>
    <n v="3566"/>
    <n v="3498"/>
    <n v="0.98093101514301739"/>
  </r>
  <r>
    <n v="10691"/>
    <d v="2008-11-21T00:00:00"/>
    <x v="2"/>
    <x v="5"/>
    <n v="9667"/>
    <n v="9487"/>
    <n v="0.98137995241543396"/>
  </r>
  <r>
    <n v="10692"/>
    <d v="2008-11-22T00:00:00"/>
    <x v="4"/>
    <x v="4"/>
    <n v="3667"/>
    <n v="3245"/>
    <n v="0.88491955276793022"/>
  </r>
  <r>
    <n v="10693"/>
    <d v="2008-11-23T00:00:00"/>
    <x v="4"/>
    <x v="4"/>
    <n v="8066"/>
    <n v="8019"/>
    <n v="0.9941730721547235"/>
  </r>
  <r>
    <n v="10694"/>
    <d v="2008-11-24T00:00:00"/>
    <x v="3"/>
    <x v="3"/>
    <n v="5678"/>
    <n v="5876"/>
    <n v="1.0348714336033815"/>
  </r>
  <r>
    <n v="10695"/>
    <d v="2008-11-25T00:00:00"/>
    <x v="2"/>
    <x v="3"/>
    <n v="5389"/>
    <n v="5790"/>
    <n v="1.074410836889961"/>
  </r>
  <r>
    <n v="10696"/>
    <d v="2008-11-26T00:00:00"/>
    <x v="0"/>
    <x v="3"/>
    <n v="4534"/>
    <n v="4293"/>
    <n v="0.9468460520511689"/>
  </r>
  <r>
    <n v="10697"/>
    <d v="2008-11-27T00:00:00"/>
    <x v="4"/>
    <x v="1"/>
    <n v="5778"/>
    <n v="5345"/>
    <n v="0.92506057459328483"/>
  </r>
  <r>
    <n v="10698"/>
    <d v="2008-11-28T00:00:00"/>
    <x v="3"/>
    <x v="4"/>
    <n v="3565"/>
    <n v="3456"/>
    <n v="0.96942496493688635"/>
  </r>
  <r>
    <n v="10699"/>
    <d v="2008-11-29T00:00:00"/>
    <x v="2"/>
    <x v="6"/>
    <n v="2322"/>
    <n v="2300"/>
    <n v="0.99052540913006026"/>
  </r>
  <r>
    <n v="10700"/>
    <d v="2008-11-30T00:00:00"/>
    <x v="0"/>
    <x v="7"/>
    <n v="4786"/>
    <n v="4900"/>
    <n v="1.0238194734642707"/>
  </r>
  <r>
    <n v="10701"/>
    <d v="2008-12-01T00:00:00"/>
    <x v="2"/>
    <x v="6"/>
    <n v="5745"/>
    <n v="6100"/>
    <n v="1.0617928633594429"/>
  </r>
  <r>
    <n v="10702"/>
    <d v="2008-12-02T00:00:00"/>
    <x v="2"/>
    <x v="4"/>
    <n v="8767"/>
    <n v="8690"/>
    <n v="0.99121706398996234"/>
  </r>
  <r>
    <n v="10703"/>
    <d v="2008-12-03T00:00:00"/>
    <x v="2"/>
    <x v="0"/>
    <n v="8564"/>
    <n v="8345"/>
    <n v="0.9744278374591312"/>
  </r>
  <r>
    <n v="10704"/>
    <d v="2008-12-04T00:00:00"/>
    <x v="0"/>
    <x v="2"/>
    <n v="2562"/>
    <n v="2299"/>
    <n v="0.89734582357533177"/>
  </r>
  <r>
    <n v="10705"/>
    <d v="2008-12-05T00:00:00"/>
    <x v="2"/>
    <x v="0"/>
    <n v="2222"/>
    <n v="2221"/>
    <n v="0.99954995499549959"/>
  </r>
  <r>
    <n v="10706"/>
    <d v="2008-12-06T00:00:00"/>
    <x v="2"/>
    <x v="2"/>
    <n v="7657"/>
    <n v="7000"/>
    <n v="0.91419616037612639"/>
  </r>
  <r>
    <n v="10707"/>
    <d v="2008-12-07T00:00:00"/>
    <x v="2"/>
    <x v="0"/>
    <n v="3452"/>
    <n v="3452"/>
    <n v="1"/>
  </r>
  <r>
    <n v="10708"/>
    <d v="2008-12-08T00:00:00"/>
    <x v="1"/>
    <x v="0"/>
    <n v="5873"/>
    <n v="5687"/>
    <n v="0.96832964413417333"/>
  </r>
  <r>
    <n v="10709"/>
    <d v="2008-12-09T00:00:00"/>
    <x v="0"/>
    <x v="7"/>
    <n v="5763"/>
    <n v="5490"/>
    <n v="0.95262883914627794"/>
  </r>
  <r>
    <n v="10710"/>
    <d v="2008-12-10T00:00:00"/>
    <x v="2"/>
    <x v="7"/>
    <n v="4769"/>
    <n v="4321"/>
    <n v="0.90605997064374078"/>
  </r>
  <r>
    <n v="10711"/>
    <d v="2008-12-11T00:00:00"/>
    <x v="0"/>
    <x v="1"/>
    <n v="4567"/>
    <n v="4109"/>
    <n v="0.89971534924458074"/>
  </r>
  <r>
    <n v="10712"/>
    <d v="2008-12-12T00:00:00"/>
    <x v="1"/>
    <x v="0"/>
    <n v="7556"/>
    <n v="7208"/>
    <n v="0.95394388565378507"/>
  </r>
  <r>
    <n v="10713"/>
    <d v="2008-12-13T00:00:00"/>
    <x v="3"/>
    <x v="0"/>
    <n v="3687"/>
    <n v="3500"/>
    <n v="0.94928125847572553"/>
  </r>
  <r>
    <n v="10714"/>
    <d v="2008-12-14T00:00:00"/>
    <x v="2"/>
    <x v="0"/>
    <n v="7687"/>
    <n v="7219"/>
    <n v="0.9391179914140757"/>
  </r>
  <r>
    <n v="10715"/>
    <d v="2008-12-15T00:00:00"/>
    <x v="0"/>
    <x v="5"/>
    <n v="6446"/>
    <n v="6200"/>
    <n v="0.96183679801427246"/>
  </r>
  <r>
    <n v="10716"/>
    <d v="2008-12-16T00:00:00"/>
    <x v="1"/>
    <x v="6"/>
    <n v="9043"/>
    <n v="9000"/>
    <n v="0.99524494083821735"/>
  </r>
  <r>
    <n v="10717"/>
    <d v="2008-12-17T00:00:00"/>
    <x v="1"/>
    <x v="4"/>
    <n v="4000"/>
    <n v="3300"/>
    <n v="0.82499999999999996"/>
  </r>
  <r>
    <n v="10718"/>
    <d v="2008-12-18T00:00:00"/>
    <x v="3"/>
    <x v="2"/>
    <n v="8754"/>
    <n v="8576"/>
    <n v="0.97966643819968013"/>
  </r>
  <r>
    <n v="10719"/>
    <d v="2008-12-19T00:00:00"/>
    <x v="3"/>
    <x v="7"/>
    <n v="8554"/>
    <n v="8321"/>
    <n v="0.97276128127191952"/>
  </r>
  <r>
    <n v="10720"/>
    <d v="2008-12-20T00:00:00"/>
    <x v="4"/>
    <x v="4"/>
    <n v="5490"/>
    <n v="2675"/>
    <n v="0.48724954462659381"/>
  </r>
  <r>
    <n v="10721"/>
    <d v="2008-12-21T00:00:00"/>
    <x v="0"/>
    <x v="2"/>
    <n v="6545"/>
    <n v="6133"/>
    <n v="0.93705118411000765"/>
  </r>
  <r>
    <n v="10722"/>
    <d v="2008-12-22T00:00:00"/>
    <x v="0"/>
    <x v="6"/>
    <n v="5798"/>
    <n v="5466"/>
    <n v="0.94273887547430146"/>
  </r>
  <r>
    <n v="10723"/>
    <d v="2008-12-23T00:00:00"/>
    <x v="0"/>
    <x v="0"/>
    <n v="4853"/>
    <n v="4678"/>
    <n v="0.96393983103235115"/>
  </r>
  <r>
    <n v="10724"/>
    <d v="2008-12-24T00:00:00"/>
    <x v="0"/>
    <x v="0"/>
    <n v="6732"/>
    <n v="6921"/>
    <n v="1.0280748663101604"/>
  </r>
  <r>
    <n v="10725"/>
    <d v="2008-12-25T00:00:00"/>
    <x v="1"/>
    <x v="1"/>
    <n v="9345"/>
    <n v="9300"/>
    <n v="0.9951845906902087"/>
  </r>
  <r>
    <n v="10726"/>
    <d v="2008-12-26T00:00:00"/>
    <x v="4"/>
    <x v="1"/>
    <n v="3170"/>
    <n v="3000"/>
    <n v="0.94637223974763407"/>
  </r>
  <r>
    <n v="10727"/>
    <d v="2008-12-27T00:00:00"/>
    <x v="1"/>
    <x v="0"/>
    <n v="4563"/>
    <n v="4276"/>
    <n v="0.93710278325662943"/>
  </r>
  <r>
    <n v="10728"/>
    <d v="2008-12-28T00:00:00"/>
    <x v="0"/>
    <x v="1"/>
    <n v="5380"/>
    <n v="5000"/>
    <n v="0.92936802973977695"/>
  </r>
  <r>
    <n v="10729"/>
    <d v="2008-12-29T00:00:00"/>
    <x v="4"/>
    <x v="4"/>
    <n v="9090"/>
    <n v="9900"/>
    <n v="1.0891089108910892"/>
  </r>
  <r>
    <n v="10730"/>
    <d v="2008-12-30T00:00:00"/>
    <x v="3"/>
    <x v="7"/>
    <n v="8945"/>
    <n v="8634"/>
    <n v="0.96523197316936837"/>
  </r>
  <r>
    <n v="10731"/>
    <d v="2008-12-31T00:00:00"/>
    <x v="4"/>
    <x v="3"/>
    <n v="2311"/>
    <n v="2567"/>
    <n v="1.110774556469061"/>
  </r>
  <r>
    <n v="10732"/>
    <d v="2007-01-01T00:00:00"/>
    <x v="4"/>
    <x v="7"/>
    <n v="3257"/>
    <n v="3200"/>
    <n v="0.98249923242247472"/>
  </r>
  <r>
    <n v="10733"/>
    <d v="2007-01-02T00:00:00"/>
    <x v="1"/>
    <x v="0"/>
    <n v="2658"/>
    <n v="2546"/>
    <n v="0.95786305492851764"/>
  </r>
  <r>
    <n v="10734"/>
    <d v="2007-01-03T00:00:00"/>
    <x v="4"/>
    <x v="0"/>
    <n v="3288"/>
    <n v="4300"/>
    <n v="1.3077858880778588"/>
  </r>
  <r>
    <n v="10735"/>
    <d v="2007-01-04T00:00:00"/>
    <x v="4"/>
    <x v="6"/>
    <n v="3574"/>
    <n v="3370"/>
    <n v="0.94292109681029657"/>
  </r>
  <r>
    <n v="10736"/>
    <d v="2007-01-05T00:00:00"/>
    <x v="4"/>
    <x v="0"/>
    <n v="4567"/>
    <n v="4298"/>
    <n v="0.94109918984015761"/>
  </r>
  <r>
    <n v="10737"/>
    <d v="2007-01-06T00:00:00"/>
    <x v="0"/>
    <x v="0"/>
    <n v="9657"/>
    <n v="9423"/>
    <n v="0.9757688723205965"/>
  </r>
  <r>
    <n v="10738"/>
    <d v="2007-01-07T00:00:00"/>
    <x v="3"/>
    <x v="0"/>
    <n v="2476"/>
    <n v="2200"/>
    <n v="0.88852988691437806"/>
  </r>
  <r>
    <n v="10739"/>
    <d v="2007-01-08T00:00:00"/>
    <x v="4"/>
    <x v="6"/>
    <n v="5871"/>
    <n v="5900"/>
    <n v="1.0049395332992677"/>
  </r>
  <r>
    <n v="10740"/>
    <d v="2007-01-09T00:00:00"/>
    <x v="0"/>
    <x v="3"/>
    <n v="6666"/>
    <n v="7011"/>
    <n v="1.0517551755175518"/>
  </r>
  <r>
    <n v="10741"/>
    <d v="2007-01-10T00:00:00"/>
    <x v="2"/>
    <x v="7"/>
    <n v="6570"/>
    <n v="6600"/>
    <n v="1.004566210045662"/>
  </r>
  <r>
    <n v="10742"/>
    <d v="2007-01-11T00:00:00"/>
    <x v="2"/>
    <x v="4"/>
    <n v="4790"/>
    <n v="4654"/>
    <n v="0.97160751565762005"/>
  </r>
  <r>
    <n v="10743"/>
    <d v="2007-01-12T00:00:00"/>
    <x v="0"/>
    <x v="7"/>
    <n v="3435"/>
    <n v="3643"/>
    <n v="1.0605531295487627"/>
  </r>
  <r>
    <n v="10744"/>
    <d v="2007-01-13T00:00:00"/>
    <x v="0"/>
    <x v="0"/>
    <n v="4532"/>
    <n v="4400"/>
    <n v="0.970873786407767"/>
  </r>
  <r>
    <n v="10745"/>
    <d v="2007-01-14T00:00:00"/>
    <x v="0"/>
    <x v="3"/>
    <n v="6567"/>
    <n v="6500"/>
    <n v="0.98979747220953251"/>
  </r>
  <r>
    <n v="10746"/>
    <d v="2007-01-15T00:00:00"/>
    <x v="2"/>
    <x v="6"/>
    <n v="8904"/>
    <n v="9000"/>
    <n v="1.0107816711590296"/>
  </r>
  <r>
    <n v="10747"/>
    <d v="2007-01-16T00:00:00"/>
    <x v="3"/>
    <x v="4"/>
    <n v="4100"/>
    <n v="3600"/>
    <n v="0.87804878048780488"/>
  </r>
  <r>
    <n v="10748"/>
    <d v="2007-01-17T00:00:00"/>
    <x v="1"/>
    <x v="0"/>
    <n v="4621"/>
    <n v="4523"/>
    <n v="0.97879246916251894"/>
  </r>
  <r>
    <n v="10749"/>
    <d v="2007-01-18T00:00:00"/>
    <x v="0"/>
    <x v="4"/>
    <n v="7574"/>
    <n v="7789"/>
    <n v="1.0283865856878796"/>
  </r>
  <r>
    <n v="10750"/>
    <d v="2007-01-19T00:00:00"/>
    <x v="4"/>
    <x v="4"/>
    <n v="3333"/>
    <n v="3332"/>
    <n v="0.99969996999699973"/>
  </r>
  <r>
    <n v="10751"/>
    <d v="2007-01-20T00:00:00"/>
    <x v="0"/>
    <x v="7"/>
    <n v="3569"/>
    <n v="3701"/>
    <n v="1.0369851499019334"/>
  </r>
  <r>
    <n v="10752"/>
    <d v="2007-01-21T00:00:00"/>
    <x v="1"/>
    <x v="4"/>
    <n v="5623"/>
    <n v="5276"/>
    <n v="0.93828916948248264"/>
  </r>
  <r>
    <n v="10753"/>
    <d v="2007-01-22T00:00:00"/>
    <x v="0"/>
    <x v="3"/>
    <n v="9563"/>
    <n v="9700"/>
    <n v="1.0143260483111993"/>
  </r>
  <r>
    <n v="10754"/>
    <d v="2007-01-23T00:00:00"/>
    <x v="3"/>
    <x v="7"/>
    <n v="2683"/>
    <n v="2300"/>
    <n v="0.85724934774506145"/>
  </r>
  <r>
    <n v="10755"/>
    <d v="2007-01-24T00:00:00"/>
    <x v="4"/>
    <x v="4"/>
    <n v="7478"/>
    <n v="7132"/>
    <n v="0.95373094410270121"/>
  </r>
  <r>
    <n v="10756"/>
    <d v="2007-01-25T00:00:00"/>
    <x v="0"/>
    <x v="7"/>
    <n v="6498"/>
    <n v="6400"/>
    <n v="0.98491843644198218"/>
  </r>
  <r>
    <n v="10757"/>
    <d v="2007-01-26T00:00:00"/>
    <x v="3"/>
    <x v="0"/>
    <n v="1976"/>
    <n v="1975"/>
    <n v="0.99949392712550611"/>
  </r>
  <r>
    <n v="10758"/>
    <d v="2007-01-27T00:00:00"/>
    <x v="1"/>
    <x v="3"/>
    <n v="2783"/>
    <n v="2656"/>
    <n v="0.95436579231045637"/>
  </r>
  <r>
    <n v="10759"/>
    <d v="2007-01-28T00:00:00"/>
    <x v="1"/>
    <x v="7"/>
    <n v="7222"/>
    <n v="7111"/>
    <n v="0.98463029631680976"/>
  </r>
  <r>
    <n v="10760"/>
    <d v="2007-01-29T00:00:00"/>
    <x v="1"/>
    <x v="4"/>
    <n v="1367"/>
    <n v="1200"/>
    <n v="0.87783467446964158"/>
  </r>
  <r>
    <n v="10761"/>
    <d v="2007-01-30T00:00:00"/>
    <x v="0"/>
    <x v="1"/>
    <n v="7034"/>
    <n v="6689"/>
    <n v="0.95095251634916123"/>
  </r>
  <r>
    <n v="10762"/>
    <d v="2007-01-31T00:00:00"/>
    <x v="1"/>
    <x v="7"/>
    <n v="4768"/>
    <n v="5000"/>
    <n v="1.0486577181208054"/>
  </r>
  <r>
    <n v="10763"/>
    <d v="2007-02-01T00:00:00"/>
    <x v="0"/>
    <x v="7"/>
    <n v="7654"/>
    <n v="8000"/>
    <n v="1.0452051215050955"/>
  </r>
  <r>
    <n v="10764"/>
    <d v="2007-02-02T00:00:00"/>
    <x v="4"/>
    <x v="4"/>
    <n v="4589"/>
    <n v="2300"/>
    <n v="0.50119851819568528"/>
  </r>
  <r>
    <n v="10765"/>
    <d v="2007-02-03T00:00:00"/>
    <x v="4"/>
    <x v="1"/>
    <n v="8465"/>
    <n v="8243"/>
    <n v="0.97377436503248671"/>
  </r>
  <r>
    <n v="10766"/>
    <d v="2007-02-04T00:00:00"/>
    <x v="3"/>
    <x v="7"/>
    <n v="2243"/>
    <n v="2245"/>
    <n v="1.0008916629514044"/>
  </r>
  <r>
    <n v="10767"/>
    <d v="2007-02-05T00:00:00"/>
    <x v="1"/>
    <x v="0"/>
    <n v="6465"/>
    <n v="6400"/>
    <n v="0.98994586233565351"/>
  </r>
  <r>
    <n v="10768"/>
    <d v="2007-02-06T00:00:00"/>
    <x v="0"/>
    <x v="6"/>
    <n v="6575"/>
    <n v="6354"/>
    <n v="0.96638783269961981"/>
  </r>
  <r>
    <n v="10769"/>
    <d v="2007-02-07T00:00:00"/>
    <x v="3"/>
    <x v="4"/>
    <n v="3577"/>
    <n v="3500"/>
    <n v="0.97847358121330719"/>
  </r>
  <r>
    <n v="10770"/>
    <d v="2007-02-08T00:00:00"/>
    <x v="0"/>
    <x v="1"/>
    <n v="2154"/>
    <n v="2432"/>
    <n v="1.1290622098421541"/>
  </r>
  <r>
    <n v="10771"/>
    <d v="2007-02-09T00:00:00"/>
    <x v="4"/>
    <x v="6"/>
    <n v="8789"/>
    <n v="8889"/>
    <n v="1.011377858686995"/>
  </r>
  <r>
    <n v="10772"/>
    <d v="2007-02-10T00:00:00"/>
    <x v="4"/>
    <x v="7"/>
    <n v="4334"/>
    <n v="4300"/>
    <n v="0.99215505306875862"/>
  </r>
  <r>
    <n v="10773"/>
    <d v="2007-02-11T00:00:00"/>
    <x v="1"/>
    <x v="0"/>
    <n v="4742"/>
    <n v="4591"/>
    <n v="0.96815689582454656"/>
  </r>
  <r>
    <n v="10774"/>
    <d v="2007-02-12T00:00:00"/>
    <x v="3"/>
    <x v="5"/>
    <n v="4578"/>
    <n v="4100"/>
    <n v="0.89558759283529921"/>
  </r>
  <r>
    <n v="10775"/>
    <d v="2007-02-13T00:00:00"/>
    <x v="1"/>
    <x v="7"/>
    <n v="6589"/>
    <n v="7100"/>
    <n v="1.0775534982546668"/>
  </r>
  <r>
    <n v="10776"/>
    <d v="2007-02-14T00:00:00"/>
    <x v="3"/>
    <x v="1"/>
    <n v="7890"/>
    <n v="8000"/>
    <n v="1.0139416983523448"/>
  </r>
  <r>
    <n v="10777"/>
    <d v="2007-02-15T00:00:00"/>
    <x v="1"/>
    <x v="7"/>
    <n v="5678"/>
    <n v="5123"/>
    <n v="0.9022543148996125"/>
  </r>
  <r>
    <n v="10778"/>
    <d v="2007-02-16T00:00:00"/>
    <x v="1"/>
    <x v="6"/>
    <n v="5456"/>
    <n v="5587"/>
    <n v="1.0240102639296187"/>
  </r>
  <r>
    <n v="10779"/>
    <d v="2007-02-17T00:00:00"/>
    <x v="1"/>
    <x v="6"/>
    <n v="5677"/>
    <n v="5398"/>
    <n v="0.95085432446714813"/>
  </r>
  <r>
    <n v="10780"/>
    <d v="2007-02-18T00:00:00"/>
    <x v="0"/>
    <x v="3"/>
    <n v="6547"/>
    <n v="6500"/>
    <n v="0.99282113945318462"/>
  </r>
  <r>
    <n v="10781"/>
    <d v="2007-02-19T00:00:00"/>
    <x v="0"/>
    <x v="4"/>
    <n v="8765"/>
    <n v="8398"/>
    <n v="0.95812892184826015"/>
  </r>
  <r>
    <n v="10782"/>
    <d v="2007-02-20T00:00:00"/>
    <x v="0"/>
    <x v="2"/>
    <n v="4364"/>
    <n v="4876"/>
    <n v="1.1173235563703026"/>
  </r>
  <r>
    <n v="10783"/>
    <d v="2007-02-21T00:00:00"/>
    <x v="2"/>
    <x v="4"/>
    <n v="3256"/>
    <n v="2999"/>
    <n v="0.9210687960687961"/>
  </r>
  <r>
    <n v="10784"/>
    <d v="2007-02-22T00:00:00"/>
    <x v="3"/>
    <x v="4"/>
    <n v="9587"/>
    <n v="9500"/>
    <n v="0.99092521122353183"/>
  </r>
  <r>
    <n v="10785"/>
    <d v="2007-02-23T00:00:00"/>
    <x v="1"/>
    <x v="7"/>
    <n v="4578"/>
    <n v="4987"/>
    <n v="1.0893403232852774"/>
  </r>
  <r>
    <n v="10786"/>
    <d v="2007-02-24T00:00:00"/>
    <x v="0"/>
    <x v="0"/>
    <n v="3796"/>
    <n v="3700"/>
    <n v="0.97471022128556373"/>
  </r>
  <r>
    <n v="10787"/>
    <d v="2007-02-25T00:00:00"/>
    <x v="4"/>
    <x v="7"/>
    <n v="7889"/>
    <n v="7800"/>
    <n v="0.98871846875396119"/>
  </r>
  <r>
    <n v="10788"/>
    <d v="2007-02-26T00:00:00"/>
    <x v="0"/>
    <x v="7"/>
    <n v="4454"/>
    <n v="4209"/>
    <n v="0.94499326448136511"/>
  </r>
  <r>
    <n v="10789"/>
    <d v="2007-02-27T00:00:00"/>
    <x v="1"/>
    <x v="2"/>
    <n v="3563"/>
    <n v="3103"/>
    <n v="0.87089531293853495"/>
  </r>
  <r>
    <n v="10790"/>
    <d v="2007-02-28T00:00:00"/>
    <x v="0"/>
    <x v="7"/>
    <n v="8797"/>
    <n v="9231"/>
    <n v="1.0493350005683755"/>
  </r>
  <r>
    <n v="10791"/>
    <d v="2007-03-01T00:00:00"/>
    <x v="3"/>
    <x v="6"/>
    <n v="4387"/>
    <n v="4100"/>
    <n v="0.93457943925233644"/>
  </r>
  <r>
    <n v="10792"/>
    <d v="2007-03-02T00:00:00"/>
    <x v="4"/>
    <x v="3"/>
    <n v="5474"/>
    <n v="5777"/>
    <n v="1.0553525758129338"/>
  </r>
  <r>
    <n v="10793"/>
    <d v="2007-03-03T00:00:00"/>
    <x v="0"/>
    <x v="0"/>
    <n v="9054"/>
    <n v="8699"/>
    <n v="0.96079081069140715"/>
  </r>
  <r>
    <n v="10794"/>
    <d v="2007-03-04T00:00:00"/>
    <x v="3"/>
    <x v="3"/>
    <n v="7611"/>
    <n v="7123"/>
    <n v="0.93588227565365922"/>
  </r>
  <r>
    <n v="10795"/>
    <d v="2007-03-05T00:00:00"/>
    <x v="1"/>
    <x v="4"/>
    <n v="2133"/>
    <n v="1973"/>
    <n v="0.92498827941865913"/>
  </r>
  <r>
    <n v="10796"/>
    <d v="2007-03-06T00:00:00"/>
    <x v="1"/>
    <x v="0"/>
    <n v="3211"/>
    <n v="3000"/>
    <n v="0.93428838368109624"/>
  </r>
  <r>
    <n v="10797"/>
    <d v="2007-03-07T00:00:00"/>
    <x v="1"/>
    <x v="5"/>
    <n v="3577"/>
    <n v="3154"/>
    <n v="0.88174447861336314"/>
  </r>
  <r>
    <n v="10798"/>
    <d v="2007-03-08T00:00:00"/>
    <x v="0"/>
    <x v="6"/>
    <n v="7154"/>
    <n v="6589"/>
    <n v="0.92102320380206881"/>
  </r>
  <r>
    <n v="10799"/>
    <d v="2007-03-09T00:00:00"/>
    <x v="1"/>
    <x v="2"/>
    <n v="2684"/>
    <n v="2343"/>
    <n v="0.87295081967213117"/>
  </r>
  <r>
    <n v="10800"/>
    <d v="2007-03-10T00:00:00"/>
    <x v="0"/>
    <x v="0"/>
    <n v="6903"/>
    <n v="7013"/>
    <n v="1.0159351006808635"/>
  </r>
  <r>
    <n v="10801"/>
    <d v="2007-03-11T00:00:00"/>
    <x v="4"/>
    <x v="4"/>
    <n v="2129"/>
    <n v="2450"/>
    <n v="1.1507750117426021"/>
  </r>
  <r>
    <n v="10802"/>
    <d v="2007-03-12T00:00:00"/>
    <x v="4"/>
    <x v="5"/>
    <n v="5456"/>
    <n v="5211"/>
    <n v="0.95509530791788855"/>
  </r>
  <r>
    <n v="10803"/>
    <d v="2007-03-13T00:00:00"/>
    <x v="0"/>
    <x v="6"/>
    <n v="1634"/>
    <n v="1500"/>
    <n v="0.91799265605875158"/>
  </r>
  <r>
    <n v="10804"/>
    <d v="2007-03-14T00:00:00"/>
    <x v="0"/>
    <x v="4"/>
    <n v="4356"/>
    <n v="4201"/>
    <n v="0.96441689623507809"/>
  </r>
  <r>
    <n v="10805"/>
    <d v="2007-03-15T00:00:00"/>
    <x v="0"/>
    <x v="2"/>
    <n v="5843"/>
    <n v="5632"/>
    <n v="0.96388841348622278"/>
  </r>
  <r>
    <n v="10806"/>
    <d v="2007-03-16T00:00:00"/>
    <x v="2"/>
    <x v="5"/>
    <n v="5709"/>
    <n v="5709"/>
    <n v="1"/>
  </r>
  <r>
    <n v="10807"/>
    <d v="2007-03-17T00:00:00"/>
    <x v="3"/>
    <x v="5"/>
    <n v="5785"/>
    <n v="5600"/>
    <n v="0.96802074330164223"/>
  </r>
  <r>
    <n v="10808"/>
    <d v="2007-03-18T00:00:00"/>
    <x v="1"/>
    <x v="2"/>
    <n v="4564"/>
    <n v="4798"/>
    <n v="1.051270815074496"/>
  </r>
  <r>
    <n v="10809"/>
    <d v="2007-03-19T00:00:00"/>
    <x v="0"/>
    <x v="4"/>
    <n v="1111"/>
    <n v="1000"/>
    <n v="0.90009000900090008"/>
  </r>
  <r>
    <n v="10810"/>
    <d v="2007-03-20T00:00:00"/>
    <x v="4"/>
    <x v="6"/>
    <n v="6314"/>
    <n v="6000"/>
    <n v="0.95026924295216975"/>
  </r>
  <r>
    <n v="10811"/>
    <d v="2007-03-21T00:00:00"/>
    <x v="0"/>
    <x v="7"/>
    <n v="6799"/>
    <n v="7132"/>
    <n v="1.0489777908515958"/>
  </r>
  <r>
    <n v="10812"/>
    <d v="2007-03-22T00:00:00"/>
    <x v="1"/>
    <x v="1"/>
    <n v="9090"/>
    <n v="8000"/>
    <n v="0.88008800880088012"/>
  </r>
  <r>
    <n v="10813"/>
    <d v="2007-03-23T00:00:00"/>
    <x v="0"/>
    <x v="4"/>
    <n v="5443"/>
    <n v="5243"/>
    <n v="0.9632555575969135"/>
  </r>
  <r>
    <n v="10814"/>
    <d v="2007-03-24T00:00:00"/>
    <x v="3"/>
    <x v="6"/>
    <n v="6394"/>
    <n v="6009"/>
    <n v="0.93978730059430715"/>
  </r>
  <r>
    <n v="10815"/>
    <d v="2007-03-25T00:00:00"/>
    <x v="4"/>
    <x v="4"/>
    <n v="7120"/>
    <n v="3600"/>
    <n v="0.5056179775280899"/>
  </r>
  <r>
    <n v="10816"/>
    <d v="2007-03-26T00:00:00"/>
    <x v="0"/>
    <x v="3"/>
    <n v="7533"/>
    <n v="7219"/>
    <n v="0.95831673967874687"/>
  </r>
  <r>
    <n v="10817"/>
    <d v="2007-03-27T00:00:00"/>
    <x v="3"/>
    <x v="0"/>
    <n v="9565"/>
    <n v="8909"/>
    <n v="0.93141662310507056"/>
  </r>
  <r>
    <n v="10818"/>
    <d v="2007-03-28T00:00:00"/>
    <x v="1"/>
    <x v="4"/>
    <n v="1234"/>
    <n v="1234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dataOnRows="1" applyNumberFormats="0" applyBorderFormats="0" applyFontFormats="0" applyPatternFormats="0" applyAlignmentFormats="0" applyWidthHeightFormats="1" dataCaption="Data" updatedVersion="2" showMemberPropertyTips="0" useAutoFormatting="1" itemPrintTitles="1" createdVersion="1" indent="0" compact="0" compactData="0" gridDropZones="1">
  <location ref="A3:B10" firstHeaderRow="2" firstDataRow="2" firstDataCol="1"/>
  <pivotFields count="7">
    <pivotField compact="0" outline="0" subtotalTop="0" showAll="0" includeNewItemsInFilter="1"/>
    <pivotField compact="0" numFmtId="166" outline="0" subtotalTop="0" showAll="0" includeNewItemsInFilter="1"/>
    <pivotField axis="axisRow" compact="0" outline="0" subtotalTop="0" showAll="0" includeNewItemsInFilter="1">
      <items count="6">
        <item x="2"/>
        <item x="3"/>
        <item x="0"/>
        <item x="1"/>
        <item x="4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numFmtId="5" outline="0" subtotalTop="0" showAll="0" includeNewItemsInFilter="1"/>
    <pivotField dataField="1" compact="0" numFmtId="7" outline="0" subtotalTop="0" showAll="0" includeNewItemsInFilter="1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Average of Shipping Cost per Pound" fld="6" subtotal="average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94"/>
  <sheetViews>
    <sheetView tabSelected="1" workbookViewId="0"/>
  </sheetViews>
  <sheetFormatPr defaultRowHeight="12.75" x14ac:dyDescent="0.2"/>
  <cols>
    <col min="1" max="1" width="9.140625" style="3"/>
    <col min="2" max="2" width="42.5703125" style="3" customWidth="1"/>
    <col min="3" max="16384" width="9.140625" style="3"/>
  </cols>
  <sheetData>
    <row r="1" spans="1:2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9.25" x14ac:dyDescent="0.75">
      <c r="A4" s="1"/>
      <c r="B4" s="4" t="s">
        <v>0</v>
      </c>
      <c r="C4" s="1"/>
      <c r="D4" s="5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3.25" x14ac:dyDescent="0.35">
      <c r="A5" s="1"/>
      <c r="B5" s="6" t="s">
        <v>32</v>
      </c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5.75" x14ac:dyDescent="0.25">
      <c r="A7" s="1"/>
      <c r="B7" s="7" t="s">
        <v>1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.75" x14ac:dyDescent="0.25">
      <c r="A8" s="1"/>
      <c r="B8" s="8" t="s">
        <v>2</v>
      </c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.75" x14ac:dyDescent="0.25">
      <c r="A9" s="1"/>
      <c r="B9" s="9" t="s">
        <v>3</v>
      </c>
      <c r="C9" s="1"/>
      <c r="D9" s="1"/>
      <c r="E9" s="1"/>
      <c r="F9" s="1"/>
      <c r="G9" s="1"/>
      <c r="H9" s="1"/>
      <c r="I9" s="1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.75" x14ac:dyDescent="0.25">
      <c r="A10" s="1"/>
      <c r="B10" s="10" t="s">
        <v>4</v>
      </c>
      <c r="C10" s="1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" x14ac:dyDescent="0.2">
      <c r="A11" s="1"/>
      <c r="B11" s="11"/>
      <c r="C11" s="1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27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</row>
    <row r="31" spans="1:27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spans="1:27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</row>
    <row r="33" spans="1:10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</row>
    <row r="34" spans="1:10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</row>
    <row r="35" spans="1:10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spans="1:10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</row>
    <row r="37" spans="1:10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spans="1:10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10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</row>
    <row r="40" spans="1:10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</row>
    <row r="66" spans="1:10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8"/>
  <sheetViews>
    <sheetView workbookViewId="0"/>
  </sheetViews>
  <sheetFormatPr defaultRowHeight="12.75" x14ac:dyDescent="0.2"/>
  <cols>
    <col min="1" max="1" width="18.7109375" style="14" customWidth="1"/>
    <col min="2" max="2" width="14.7109375" style="14" customWidth="1"/>
    <col min="3" max="3" width="17.140625" style="14" customWidth="1"/>
    <col min="4" max="4" width="13.7109375" style="14" customWidth="1"/>
    <col min="5" max="5" width="16.28515625" style="14" customWidth="1"/>
    <col min="6" max="6" width="18.85546875" style="14" customWidth="1"/>
    <col min="7" max="7" width="17.7109375" style="16" customWidth="1"/>
  </cols>
  <sheetData>
    <row r="1" spans="1:7" s="13" customFormat="1" ht="31.5" x14ac:dyDescent="0.2">
      <c r="A1" s="21" t="s">
        <v>5</v>
      </c>
      <c r="B1" s="22" t="s">
        <v>6</v>
      </c>
      <c r="C1" s="22" t="s">
        <v>20</v>
      </c>
      <c r="D1" s="22" t="s">
        <v>7</v>
      </c>
      <c r="E1" s="22" t="s">
        <v>8</v>
      </c>
      <c r="F1" s="22" t="s">
        <v>9</v>
      </c>
      <c r="G1" s="23" t="s">
        <v>10</v>
      </c>
    </row>
    <row r="2" spans="1:7" x14ac:dyDescent="0.2">
      <c r="A2" s="24">
        <v>10001</v>
      </c>
      <c r="B2" s="25">
        <v>40544</v>
      </c>
      <c r="C2" s="26" t="s">
        <v>15</v>
      </c>
      <c r="D2" s="26" t="s">
        <v>21</v>
      </c>
      <c r="E2" s="26">
        <v>2437</v>
      </c>
      <c r="F2" s="37">
        <v>2134</v>
      </c>
      <c r="G2" s="27">
        <f t="shared" ref="G2:G65" si="0">F2/E2</f>
        <v>0.87566680344686088</v>
      </c>
    </row>
    <row r="3" spans="1:7" x14ac:dyDescent="0.2">
      <c r="A3" s="24">
        <v>10002</v>
      </c>
      <c r="B3" s="25">
        <v>40545</v>
      </c>
      <c r="C3" s="26" t="s">
        <v>15</v>
      </c>
      <c r="D3" s="26" t="s">
        <v>21</v>
      </c>
      <c r="E3" s="26">
        <v>4754</v>
      </c>
      <c r="F3" s="37">
        <v>4654</v>
      </c>
      <c r="G3" s="27">
        <f t="shared" si="0"/>
        <v>0.97896508203618005</v>
      </c>
    </row>
    <row r="4" spans="1:7" x14ac:dyDescent="0.2">
      <c r="A4" s="24">
        <v>10003</v>
      </c>
      <c r="B4" s="25">
        <v>40546</v>
      </c>
      <c r="C4" s="28" t="s">
        <v>17</v>
      </c>
      <c r="D4" s="26" t="s">
        <v>22</v>
      </c>
      <c r="E4" s="26">
        <v>4356</v>
      </c>
      <c r="F4" s="37">
        <v>3987</v>
      </c>
      <c r="G4" s="27">
        <f t="shared" si="0"/>
        <v>0.91528925619834711</v>
      </c>
    </row>
    <row r="5" spans="1:7" x14ac:dyDescent="0.2">
      <c r="A5" s="24">
        <v>10004</v>
      </c>
      <c r="B5" s="25">
        <v>40547</v>
      </c>
      <c r="C5" s="28" t="s">
        <v>19</v>
      </c>
      <c r="D5" s="26" t="s">
        <v>11</v>
      </c>
      <c r="E5" s="26">
        <v>5769</v>
      </c>
      <c r="F5" s="37">
        <v>5876</v>
      </c>
      <c r="G5" s="27">
        <f t="shared" si="0"/>
        <v>1.0185474085630093</v>
      </c>
    </row>
    <row r="6" spans="1:7" x14ac:dyDescent="0.2">
      <c r="A6" s="24">
        <v>10005</v>
      </c>
      <c r="B6" s="25">
        <v>40548</v>
      </c>
      <c r="C6" s="28" t="s">
        <v>19</v>
      </c>
      <c r="D6" s="26" t="s">
        <v>12</v>
      </c>
      <c r="E6" s="26">
        <v>4356</v>
      </c>
      <c r="F6" s="37">
        <v>4675</v>
      </c>
      <c r="G6" s="27">
        <f t="shared" si="0"/>
        <v>1.0732323232323233</v>
      </c>
    </row>
    <row r="7" spans="1:7" x14ac:dyDescent="0.2">
      <c r="A7" s="24">
        <v>10006</v>
      </c>
      <c r="B7" s="25">
        <v>40549</v>
      </c>
      <c r="C7" s="28" t="s">
        <v>18</v>
      </c>
      <c r="D7" s="26" t="s">
        <v>23</v>
      </c>
      <c r="E7" s="26">
        <v>4356</v>
      </c>
      <c r="F7" s="37">
        <v>4567</v>
      </c>
      <c r="G7" s="27">
        <f t="shared" si="0"/>
        <v>1.0484389348025711</v>
      </c>
    </row>
    <row r="8" spans="1:7" x14ac:dyDescent="0.2">
      <c r="A8" s="24">
        <v>10007</v>
      </c>
      <c r="B8" s="25">
        <v>40550</v>
      </c>
      <c r="C8" s="28" t="s">
        <v>19</v>
      </c>
      <c r="D8" s="26" t="s">
        <v>24</v>
      </c>
      <c r="E8" s="26">
        <v>5832</v>
      </c>
      <c r="F8" s="37">
        <v>6100</v>
      </c>
      <c r="G8" s="27">
        <f t="shared" si="0"/>
        <v>1.0459533607681757</v>
      </c>
    </row>
    <row r="9" spans="1:7" x14ac:dyDescent="0.2">
      <c r="A9" s="24">
        <v>10008</v>
      </c>
      <c r="B9" s="25">
        <v>40551</v>
      </c>
      <c r="C9" s="28" t="s">
        <v>15</v>
      </c>
      <c r="D9" s="26" t="s">
        <v>12</v>
      </c>
      <c r="E9" s="26">
        <v>4877</v>
      </c>
      <c r="F9" s="37">
        <v>4678</v>
      </c>
      <c r="G9" s="27">
        <f t="shared" si="0"/>
        <v>0.95919622718884556</v>
      </c>
    </row>
    <row r="10" spans="1:7" x14ac:dyDescent="0.2">
      <c r="A10" s="24">
        <v>10009</v>
      </c>
      <c r="B10" s="25">
        <v>40552</v>
      </c>
      <c r="C10" s="28" t="s">
        <v>15</v>
      </c>
      <c r="D10" s="26" t="s">
        <v>23</v>
      </c>
      <c r="E10" s="26">
        <v>7457</v>
      </c>
      <c r="F10" s="37">
        <v>7000</v>
      </c>
      <c r="G10" s="27">
        <f t="shared" si="0"/>
        <v>0.93871530105940726</v>
      </c>
    </row>
    <row r="11" spans="1:7" x14ac:dyDescent="0.2">
      <c r="A11" s="24">
        <v>10010</v>
      </c>
      <c r="B11" s="25">
        <v>40553</v>
      </c>
      <c r="C11" s="28" t="s">
        <v>15</v>
      </c>
      <c r="D11" s="26" t="s">
        <v>24</v>
      </c>
      <c r="E11" s="26">
        <v>8987</v>
      </c>
      <c r="F11" s="37">
        <v>8675</v>
      </c>
      <c r="G11" s="27">
        <f t="shared" si="0"/>
        <v>0.96528318682541447</v>
      </c>
    </row>
    <row r="12" spans="1:7" x14ac:dyDescent="0.2">
      <c r="A12" s="24">
        <v>10011</v>
      </c>
      <c r="B12" s="25">
        <v>40554</v>
      </c>
      <c r="C12" s="28" t="s">
        <v>17</v>
      </c>
      <c r="D12" s="26" t="s">
        <v>24</v>
      </c>
      <c r="E12" s="26">
        <v>7687</v>
      </c>
      <c r="F12" s="37">
        <v>7111</v>
      </c>
      <c r="G12" s="27">
        <f t="shared" si="0"/>
        <v>0.92506829712501626</v>
      </c>
    </row>
    <row r="13" spans="1:7" x14ac:dyDescent="0.2">
      <c r="A13" s="24">
        <v>10012</v>
      </c>
      <c r="B13" s="25">
        <v>40555</v>
      </c>
      <c r="C13" s="28" t="s">
        <v>18</v>
      </c>
      <c r="D13" s="26" t="s">
        <v>22</v>
      </c>
      <c r="E13" s="26">
        <v>9870</v>
      </c>
      <c r="F13" s="37">
        <v>9999</v>
      </c>
      <c r="G13" s="27">
        <f t="shared" si="0"/>
        <v>1.0130699088145896</v>
      </c>
    </row>
    <row r="14" spans="1:7" x14ac:dyDescent="0.2">
      <c r="A14" s="24">
        <v>10013</v>
      </c>
      <c r="B14" s="25">
        <v>40556</v>
      </c>
      <c r="C14" s="28" t="s">
        <v>15</v>
      </c>
      <c r="D14" s="26" t="s">
        <v>24</v>
      </c>
      <c r="E14" s="26">
        <v>1087</v>
      </c>
      <c r="F14" s="37">
        <v>944</v>
      </c>
      <c r="G14" s="27">
        <f t="shared" si="0"/>
        <v>0.86844526218951246</v>
      </c>
    </row>
    <row r="15" spans="1:7" x14ac:dyDescent="0.2">
      <c r="A15" s="24">
        <v>10014</v>
      </c>
      <c r="B15" s="25">
        <v>40557</v>
      </c>
      <c r="C15" s="28" t="s">
        <v>18</v>
      </c>
      <c r="D15" s="26" t="s">
        <v>23</v>
      </c>
      <c r="E15" s="26">
        <v>4365</v>
      </c>
      <c r="F15" s="37">
        <v>4765</v>
      </c>
      <c r="G15" s="27">
        <f t="shared" si="0"/>
        <v>1.0916380297823596</v>
      </c>
    </row>
    <row r="16" spans="1:7" x14ac:dyDescent="0.2">
      <c r="A16" s="24">
        <v>10015</v>
      </c>
      <c r="B16" s="25">
        <v>40558</v>
      </c>
      <c r="C16" s="28" t="s">
        <v>19</v>
      </c>
      <c r="D16" s="26" t="s">
        <v>25</v>
      </c>
      <c r="E16" s="26">
        <v>1256</v>
      </c>
      <c r="F16" s="37">
        <v>1732</v>
      </c>
      <c r="G16" s="27">
        <f t="shared" si="0"/>
        <v>1.3789808917197452</v>
      </c>
    </row>
    <row r="17" spans="1:7" x14ac:dyDescent="0.2">
      <c r="A17" s="24">
        <v>10016</v>
      </c>
      <c r="B17" s="25">
        <v>40559</v>
      </c>
      <c r="C17" s="28" t="s">
        <v>18</v>
      </c>
      <c r="D17" s="26" t="s">
        <v>11</v>
      </c>
      <c r="E17" s="26">
        <v>2134</v>
      </c>
      <c r="F17" s="37">
        <v>2765</v>
      </c>
      <c r="G17" s="27">
        <f t="shared" si="0"/>
        <v>1.295688847235239</v>
      </c>
    </row>
    <row r="18" spans="1:7" x14ac:dyDescent="0.2">
      <c r="A18" s="24">
        <v>10017</v>
      </c>
      <c r="B18" s="25">
        <v>40560</v>
      </c>
      <c r="C18" s="28" t="s">
        <v>18</v>
      </c>
      <c r="D18" s="26" t="s">
        <v>23</v>
      </c>
      <c r="E18" s="26">
        <v>6578</v>
      </c>
      <c r="F18" s="37">
        <v>6432</v>
      </c>
      <c r="G18" s="27">
        <f t="shared" si="0"/>
        <v>0.97780480389176039</v>
      </c>
    </row>
    <row r="19" spans="1:7" x14ac:dyDescent="0.2">
      <c r="A19" s="24">
        <v>10018</v>
      </c>
      <c r="B19" s="25">
        <v>40561</v>
      </c>
      <c r="C19" s="28" t="s">
        <v>17</v>
      </c>
      <c r="D19" s="26" t="s">
        <v>21</v>
      </c>
      <c r="E19" s="26">
        <v>9808</v>
      </c>
      <c r="F19" s="37">
        <v>9100</v>
      </c>
      <c r="G19" s="27">
        <f t="shared" si="0"/>
        <v>0.92781402936378465</v>
      </c>
    </row>
    <row r="20" spans="1:7" x14ac:dyDescent="0.2">
      <c r="A20" s="24">
        <v>10019</v>
      </c>
      <c r="B20" s="25">
        <v>40562</v>
      </c>
      <c r="C20" s="28" t="s">
        <v>18</v>
      </c>
      <c r="D20" s="26" t="s">
        <v>22</v>
      </c>
      <c r="E20" s="26">
        <v>9808</v>
      </c>
      <c r="F20" s="37">
        <v>9888</v>
      </c>
      <c r="G20" s="27">
        <f t="shared" si="0"/>
        <v>1.0081566068515497</v>
      </c>
    </row>
    <row r="21" spans="1:7" x14ac:dyDescent="0.2">
      <c r="A21" s="24">
        <v>10020</v>
      </c>
      <c r="B21" s="25">
        <v>40563</v>
      </c>
      <c r="C21" s="28" t="s">
        <v>17</v>
      </c>
      <c r="D21" s="26" t="s">
        <v>21</v>
      </c>
      <c r="E21" s="26">
        <v>2233</v>
      </c>
      <c r="F21" s="37">
        <v>2000</v>
      </c>
      <c r="G21" s="27">
        <f t="shared" si="0"/>
        <v>0.8956560680698612</v>
      </c>
    </row>
    <row r="22" spans="1:7" x14ac:dyDescent="0.2">
      <c r="A22" s="24">
        <v>10021</v>
      </c>
      <c r="B22" s="25">
        <v>40564</v>
      </c>
      <c r="C22" s="28" t="s">
        <v>19</v>
      </c>
      <c r="D22" s="26" t="s">
        <v>22</v>
      </c>
      <c r="E22" s="26">
        <v>4365</v>
      </c>
      <c r="F22" s="37">
        <v>6578</v>
      </c>
      <c r="G22" s="27">
        <f t="shared" si="0"/>
        <v>1.5069873997709049</v>
      </c>
    </row>
    <row r="23" spans="1:7" x14ac:dyDescent="0.2">
      <c r="A23" s="24">
        <v>10022</v>
      </c>
      <c r="B23" s="25">
        <v>40565</v>
      </c>
      <c r="C23" s="28" t="s">
        <v>18</v>
      </c>
      <c r="D23" s="26" t="s">
        <v>13</v>
      </c>
      <c r="E23" s="26">
        <v>6812</v>
      </c>
      <c r="F23" s="37">
        <v>6999</v>
      </c>
      <c r="G23" s="27">
        <f t="shared" si="0"/>
        <v>1.0274515560775104</v>
      </c>
    </row>
    <row r="24" spans="1:7" x14ac:dyDescent="0.2">
      <c r="A24" s="24">
        <v>10023</v>
      </c>
      <c r="B24" s="25">
        <v>40566</v>
      </c>
      <c r="C24" s="28" t="s">
        <v>15</v>
      </c>
      <c r="D24" s="26" t="s">
        <v>23</v>
      </c>
      <c r="E24" s="26">
        <v>8732</v>
      </c>
      <c r="F24" s="37">
        <v>6321</v>
      </c>
      <c r="G24" s="27">
        <f t="shared" si="0"/>
        <v>0.72388914338066879</v>
      </c>
    </row>
    <row r="25" spans="1:7" x14ac:dyDescent="0.2">
      <c r="A25" s="24">
        <v>10024</v>
      </c>
      <c r="B25" s="25">
        <v>40567</v>
      </c>
      <c r="C25" s="28" t="s">
        <v>18</v>
      </c>
      <c r="D25" s="26" t="s">
        <v>13</v>
      </c>
      <c r="E25" s="26">
        <v>5430</v>
      </c>
      <c r="F25" s="37">
        <v>5600</v>
      </c>
      <c r="G25" s="27">
        <f t="shared" si="0"/>
        <v>1.0313075506445673</v>
      </c>
    </row>
    <row r="26" spans="1:7" x14ac:dyDescent="0.2">
      <c r="A26" s="24">
        <v>10025</v>
      </c>
      <c r="B26" s="25">
        <v>40568</v>
      </c>
      <c r="C26" s="28" t="s">
        <v>15</v>
      </c>
      <c r="D26" s="26" t="s">
        <v>22</v>
      </c>
      <c r="E26" s="26">
        <v>1209</v>
      </c>
      <c r="F26" s="37">
        <v>1100</v>
      </c>
      <c r="G26" s="27">
        <f t="shared" si="0"/>
        <v>0.90984284532671633</v>
      </c>
    </row>
    <row r="27" spans="1:7" x14ac:dyDescent="0.2">
      <c r="A27" s="24">
        <v>10026</v>
      </c>
      <c r="B27" s="25">
        <v>40569</v>
      </c>
      <c r="C27" s="28" t="s">
        <v>16</v>
      </c>
      <c r="D27" s="26" t="s">
        <v>21</v>
      </c>
      <c r="E27" s="26">
        <v>5646</v>
      </c>
      <c r="F27" s="37">
        <v>5600</v>
      </c>
      <c r="G27" s="27">
        <f t="shared" si="0"/>
        <v>0.99185263903648602</v>
      </c>
    </row>
    <row r="28" spans="1:7" x14ac:dyDescent="0.2">
      <c r="A28" s="24">
        <v>10027</v>
      </c>
      <c r="B28" s="25">
        <v>40570</v>
      </c>
      <c r="C28" s="28" t="s">
        <v>16</v>
      </c>
      <c r="D28" s="26" t="s">
        <v>21</v>
      </c>
      <c r="E28" s="26">
        <v>7867</v>
      </c>
      <c r="F28" s="37">
        <v>7800</v>
      </c>
      <c r="G28" s="27">
        <f t="shared" si="0"/>
        <v>0.99148341171984233</v>
      </c>
    </row>
    <row r="29" spans="1:7" x14ac:dyDescent="0.2">
      <c r="A29" s="24">
        <v>10028</v>
      </c>
      <c r="B29" s="25">
        <v>40571</v>
      </c>
      <c r="C29" s="28" t="s">
        <v>16</v>
      </c>
      <c r="D29" s="26" t="s">
        <v>13</v>
      </c>
      <c r="E29" s="26">
        <v>3452</v>
      </c>
      <c r="F29" s="37">
        <v>4500</v>
      </c>
      <c r="G29" s="27">
        <f t="shared" si="0"/>
        <v>1.3035921205098493</v>
      </c>
    </row>
    <row r="30" spans="1:7" x14ac:dyDescent="0.2">
      <c r="A30" s="24">
        <v>10029</v>
      </c>
      <c r="B30" s="25">
        <v>40572</v>
      </c>
      <c r="C30" s="28" t="s">
        <v>15</v>
      </c>
      <c r="D30" s="26" t="s">
        <v>25</v>
      </c>
      <c r="E30" s="26">
        <v>4687</v>
      </c>
      <c r="F30" s="37">
        <v>4700</v>
      </c>
      <c r="G30" s="27">
        <f t="shared" si="0"/>
        <v>1.0027736291871132</v>
      </c>
    </row>
    <row r="31" spans="1:7" x14ac:dyDescent="0.2">
      <c r="A31" s="24">
        <v>10030</v>
      </c>
      <c r="B31" s="25">
        <v>40573</v>
      </c>
      <c r="C31" s="28" t="s">
        <v>16</v>
      </c>
      <c r="D31" s="26" t="s">
        <v>13</v>
      </c>
      <c r="E31" s="26">
        <v>5636</v>
      </c>
      <c r="F31" s="37">
        <v>5432</v>
      </c>
      <c r="G31" s="27">
        <f t="shared" si="0"/>
        <v>0.96380411639460606</v>
      </c>
    </row>
    <row r="32" spans="1:7" x14ac:dyDescent="0.2">
      <c r="A32" s="24">
        <v>10031</v>
      </c>
      <c r="B32" s="25">
        <v>40574</v>
      </c>
      <c r="C32" s="28" t="s">
        <v>16</v>
      </c>
      <c r="D32" s="26" t="s">
        <v>13</v>
      </c>
      <c r="E32" s="26">
        <v>3567</v>
      </c>
      <c r="F32" s="37">
        <v>3278</v>
      </c>
      <c r="G32" s="27">
        <f t="shared" si="0"/>
        <v>0.91897953462293247</v>
      </c>
    </row>
    <row r="33" spans="1:7" x14ac:dyDescent="0.2">
      <c r="A33" s="24">
        <v>10032</v>
      </c>
      <c r="B33" s="25">
        <v>40575</v>
      </c>
      <c r="C33" s="28" t="s">
        <v>16</v>
      </c>
      <c r="D33" s="26" t="s">
        <v>22</v>
      </c>
      <c r="E33" s="26">
        <v>3795</v>
      </c>
      <c r="F33" s="37">
        <v>3600</v>
      </c>
      <c r="G33" s="27">
        <f t="shared" si="0"/>
        <v>0.9486166007905138</v>
      </c>
    </row>
    <row r="34" spans="1:7" x14ac:dyDescent="0.2">
      <c r="A34" s="24">
        <v>10033</v>
      </c>
      <c r="B34" s="25">
        <v>40576</v>
      </c>
      <c r="C34" s="28" t="s">
        <v>15</v>
      </c>
      <c r="D34" s="26" t="s">
        <v>13</v>
      </c>
      <c r="E34" s="26">
        <v>6907</v>
      </c>
      <c r="F34" s="37">
        <v>6832</v>
      </c>
      <c r="G34" s="27">
        <f t="shared" si="0"/>
        <v>0.98914145070218618</v>
      </c>
    </row>
    <row r="35" spans="1:7" x14ac:dyDescent="0.2">
      <c r="A35" s="24">
        <v>10034</v>
      </c>
      <c r="B35" s="25">
        <v>40577</v>
      </c>
      <c r="C35" s="28" t="s">
        <v>15</v>
      </c>
      <c r="D35" s="26" t="s">
        <v>23</v>
      </c>
      <c r="E35" s="26">
        <v>9011</v>
      </c>
      <c r="F35" s="37">
        <v>8999</v>
      </c>
      <c r="G35" s="27">
        <f t="shared" si="0"/>
        <v>0.99866829430695814</v>
      </c>
    </row>
    <row r="36" spans="1:7" x14ac:dyDescent="0.2">
      <c r="A36" s="24">
        <v>10035</v>
      </c>
      <c r="B36" s="25">
        <v>40578</v>
      </c>
      <c r="C36" s="28" t="s">
        <v>19</v>
      </c>
      <c r="D36" s="26" t="s">
        <v>23</v>
      </c>
      <c r="E36" s="26">
        <v>6789</v>
      </c>
      <c r="F36" s="37">
        <v>5467</v>
      </c>
      <c r="G36" s="27">
        <f t="shared" si="0"/>
        <v>0.80527323611724844</v>
      </c>
    </row>
    <row r="37" spans="1:7" x14ac:dyDescent="0.2">
      <c r="A37" s="24">
        <v>10036</v>
      </c>
      <c r="B37" s="25">
        <v>40579</v>
      </c>
      <c r="C37" s="28" t="s">
        <v>15</v>
      </c>
      <c r="D37" s="26" t="s">
        <v>22</v>
      </c>
      <c r="E37" s="26">
        <v>5733</v>
      </c>
      <c r="F37" s="37">
        <v>5676</v>
      </c>
      <c r="G37" s="27">
        <f t="shared" si="0"/>
        <v>0.99005756148613289</v>
      </c>
    </row>
    <row r="38" spans="1:7" x14ac:dyDescent="0.2">
      <c r="A38" s="24">
        <v>10037</v>
      </c>
      <c r="B38" s="25">
        <v>40580</v>
      </c>
      <c r="C38" s="28" t="s">
        <v>17</v>
      </c>
      <c r="D38" s="26" t="s">
        <v>23</v>
      </c>
      <c r="E38" s="26">
        <v>6536</v>
      </c>
      <c r="F38" s="37">
        <v>6432</v>
      </c>
      <c r="G38" s="27">
        <f t="shared" si="0"/>
        <v>0.98408812729498163</v>
      </c>
    </row>
    <row r="39" spans="1:7" x14ac:dyDescent="0.2">
      <c r="A39" s="24">
        <v>10038</v>
      </c>
      <c r="B39" s="25">
        <v>40581</v>
      </c>
      <c r="C39" s="28" t="s">
        <v>16</v>
      </c>
      <c r="D39" s="26" t="s">
        <v>23</v>
      </c>
      <c r="E39" s="26">
        <v>9865</v>
      </c>
      <c r="F39" s="37">
        <v>9800</v>
      </c>
      <c r="G39" s="27">
        <f t="shared" si="0"/>
        <v>0.99341104916371004</v>
      </c>
    </row>
    <row r="40" spans="1:7" x14ac:dyDescent="0.2">
      <c r="A40" s="24">
        <v>10039</v>
      </c>
      <c r="B40" s="25">
        <v>40582</v>
      </c>
      <c r="C40" s="28" t="s">
        <v>18</v>
      </c>
      <c r="D40" s="26" t="s">
        <v>22</v>
      </c>
      <c r="E40" s="26">
        <v>9021</v>
      </c>
      <c r="F40" s="37">
        <v>9345</v>
      </c>
      <c r="G40" s="27">
        <f t="shared" si="0"/>
        <v>1.0359161955437313</v>
      </c>
    </row>
    <row r="41" spans="1:7" x14ac:dyDescent="0.2">
      <c r="A41" s="24">
        <v>10040</v>
      </c>
      <c r="B41" s="25">
        <v>40583</v>
      </c>
      <c r="C41" s="28" t="s">
        <v>19</v>
      </c>
      <c r="D41" s="26" t="s">
        <v>24</v>
      </c>
      <c r="E41" s="26">
        <v>5369</v>
      </c>
      <c r="F41" s="37">
        <v>5621</v>
      </c>
      <c r="G41" s="27">
        <f t="shared" si="0"/>
        <v>1.046936114732725</v>
      </c>
    </row>
    <row r="42" spans="1:7" x14ac:dyDescent="0.2">
      <c r="A42" s="24">
        <v>10041</v>
      </c>
      <c r="B42" s="25">
        <v>40584</v>
      </c>
      <c r="C42" s="28" t="s">
        <v>16</v>
      </c>
      <c r="D42" s="26" t="s">
        <v>13</v>
      </c>
      <c r="E42" s="26">
        <v>3657</v>
      </c>
      <c r="F42" s="37">
        <v>3478</v>
      </c>
      <c r="G42" s="27">
        <f t="shared" si="0"/>
        <v>0.95105277549904288</v>
      </c>
    </row>
    <row r="43" spans="1:7" x14ac:dyDescent="0.2">
      <c r="A43" s="24">
        <v>10042</v>
      </c>
      <c r="B43" s="25">
        <v>40585</v>
      </c>
      <c r="C43" s="28" t="s">
        <v>19</v>
      </c>
      <c r="D43" s="26" t="s">
        <v>22</v>
      </c>
      <c r="E43" s="26">
        <v>4367</v>
      </c>
      <c r="F43" s="37">
        <v>4234</v>
      </c>
      <c r="G43" s="27">
        <f t="shared" si="0"/>
        <v>0.9695443095946874</v>
      </c>
    </row>
    <row r="44" spans="1:7" x14ac:dyDescent="0.2">
      <c r="A44" s="24">
        <v>10043</v>
      </c>
      <c r="B44" s="25">
        <v>40586</v>
      </c>
      <c r="C44" s="28" t="s">
        <v>16</v>
      </c>
      <c r="D44" s="26" t="s">
        <v>23</v>
      </c>
      <c r="E44" s="26">
        <v>5765</v>
      </c>
      <c r="F44" s="37">
        <v>5621</v>
      </c>
      <c r="G44" s="27">
        <f t="shared" si="0"/>
        <v>0.975021682567216</v>
      </c>
    </row>
    <row r="45" spans="1:7" x14ac:dyDescent="0.2">
      <c r="A45" s="24">
        <v>10044</v>
      </c>
      <c r="B45" s="25">
        <v>40587</v>
      </c>
      <c r="C45" s="28" t="s">
        <v>16</v>
      </c>
      <c r="D45" s="26" t="s">
        <v>13</v>
      </c>
      <c r="E45" s="26">
        <v>5687</v>
      </c>
      <c r="F45" s="37">
        <v>5700</v>
      </c>
      <c r="G45" s="27">
        <f t="shared" si="0"/>
        <v>1.0022859152452963</v>
      </c>
    </row>
    <row r="46" spans="1:7" x14ac:dyDescent="0.2">
      <c r="A46" s="24">
        <v>10045</v>
      </c>
      <c r="B46" s="25">
        <v>40588</v>
      </c>
      <c r="C46" s="28" t="s">
        <v>18</v>
      </c>
      <c r="D46" s="26" t="s">
        <v>23</v>
      </c>
      <c r="E46" s="26">
        <v>3287</v>
      </c>
      <c r="F46" s="37">
        <v>3765</v>
      </c>
      <c r="G46" s="27">
        <f t="shared" si="0"/>
        <v>1.1454213568603591</v>
      </c>
    </row>
    <row r="47" spans="1:7" x14ac:dyDescent="0.2">
      <c r="A47" s="24">
        <v>10046</v>
      </c>
      <c r="B47" s="25">
        <v>40589</v>
      </c>
      <c r="C47" s="28" t="s">
        <v>19</v>
      </c>
      <c r="D47" s="26" t="s">
        <v>22</v>
      </c>
      <c r="E47" s="26">
        <v>1233</v>
      </c>
      <c r="F47" s="37">
        <v>1543</v>
      </c>
      <c r="G47" s="27">
        <f t="shared" si="0"/>
        <v>1.2514193025141931</v>
      </c>
    </row>
    <row r="48" spans="1:7" x14ac:dyDescent="0.2">
      <c r="A48" s="24">
        <v>10047</v>
      </c>
      <c r="B48" s="25">
        <v>40590</v>
      </c>
      <c r="C48" s="28" t="s">
        <v>15</v>
      </c>
      <c r="D48" s="26" t="s">
        <v>25</v>
      </c>
      <c r="E48" s="26">
        <v>4356</v>
      </c>
      <c r="F48" s="37">
        <v>4000</v>
      </c>
      <c r="G48" s="27">
        <f t="shared" si="0"/>
        <v>0.91827364554637281</v>
      </c>
    </row>
    <row r="49" spans="1:7" x14ac:dyDescent="0.2">
      <c r="A49" s="24">
        <v>10048</v>
      </c>
      <c r="B49" s="25">
        <v>40591</v>
      </c>
      <c r="C49" s="28" t="s">
        <v>16</v>
      </c>
      <c r="D49" s="26" t="s">
        <v>13</v>
      </c>
      <c r="E49" s="26">
        <v>3664</v>
      </c>
      <c r="F49" s="37">
        <v>3500</v>
      </c>
      <c r="G49" s="27">
        <f t="shared" si="0"/>
        <v>0.95524017467248912</v>
      </c>
    </row>
    <row r="50" spans="1:7" x14ac:dyDescent="0.2">
      <c r="A50" s="24">
        <v>10049</v>
      </c>
      <c r="B50" s="25">
        <v>40592</v>
      </c>
      <c r="C50" s="28" t="s">
        <v>18</v>
      </c>
      <c r="D50" s="26" t="s">
        <v>13</v>
      </c>
      <c r="E50" s="26">
        <v>5678</v>
      </c>
      <c r="F50" s="37">
        <v>5777</v>
      </c>
      <c r="G50" s="27">
        <f t="shared" si="0"/>
        <v>1.0174357168016908</v>
      </c>
    </row>
    <row r="51" spans="1:7" x14ac:dyDescent="0.2">
      <c r="A51" s="24">
        <v>10050</v>
      </c>
      <c r="B51" s="25">
        <v>40593</v>
      </c>
      <c r="C51" s="28" t="s">
        <v>19</v>
      </c>
      <c r="D51" s="26" t="s">
        <v>11</v>
      </c>
      <c r="E51" s="26">
        <v>5435</v>
      </c>
      <c r="F51" s="37">
        <v>5590</v>
      </c>
      <c r="G51" s="27">
        <f t="shared" si="0"/>
        <v>1.0285188592456302</v>
      </c>
    </row>
    <row r="52" spans="1:7" x14ac:dyDescent="0.2">
      <c r="A52" s="24">
        <v>10051</v>
      </c>
      <c r="B52" s="25">
        <v>40594</v>
      </c>
      <c r="C52" s="28" t="s">
        <v>15</v>
      </c>
      <c r="D52" s="26" t="s">
        <v>25</v>
      </c>
      <c r="E52" s="26">
        <v>4786</v>
      </c>
      <c r="F52" s="37">
        <v>4576</v>
      </c>
      <c r="G52" s="27">
        <f t="shared" si="0"/>
        <v>0.95612202256581702</v>
      </c>
    </row>
    <row r="53" spans="1:7" x14ac:dyDescent="0.2">
      <c r="A53" s="24">
        <v>10052</v>
      </c>
      <c r="B53" s="25">
        <v>40595</v>
      </c>
      <c r="C53" s="28" t="s">
        <v>19</v>
      </c>
      <c r="D53" s="26" t="s">
        <v>11</v>
      </c>
      <c r="E53" s="26">
        <v>4322</v>
      </c>
      <c r="F53" s="37">
        <v>4322</v>
      </c>
      <c r="G53" s="27">
        <f t="shared" si="0"/>
        <v>1</v>
      </c>
    </row>
    <row r="54" spans="1:7" x14ac:dyDescent="0.2">
      <c r="A54" s="24">
        <v>10053</v>
      </c>
      <c r="B54" s="25">
        <v>40596</v>
      </c>
      <c r="C54" s="28" t="s">
        <v>19</v>
      </c>
      <c r="D54" s="26" t="s">
        <v>21</v>
      </c>
      <c r="E54" s="26">
        <v>8900</v>
      </c>
      <c r="F54" s="37">
        <v>9001</v>
      </c>
      <c r="G54" s="27">
        <f t="shared" si="0"/>
        <v>1.0113483146067417</v>
      </c>
    </row>
    <row r="55" spans="1:7" x14ac:dyDescent="0.2">
      <c r="A55" s="24">
        <v>10054</v>
      </c>
      <c r="B55" s="25">
        <v>40597</v>
      </c>
      <c r="C55" s="28" t="s">
        <v>19</v>
      </c>
      <c r="D55" s="26" t="s">
        <v>23</v>
      </c>
      <c r="E55" s="26">
        <v>9032</v>
      </c>
      <c r="F55" s="37">
        <v>1277</v>
      </c>
      <c r="G55" s="27">
        <f t="shared" si="0"/>
        <v>0.14138618246235607</v>
      </c>
    </row>
    <row r="56" spans="1:7" x14ac:dyDescent="0.2">
      <c r="A56" s="24">
        <v>10055</v>
      </c>
      <c r="B56" s="25">
        <v>40598</v>
      </c>
      <c r="C56" s="28" t="s">
        <v>15</v>
      </c>
      <c r="D56" s="26" t="s">
        <v>22</v>
      </c>
      <c r="E56" s="26">
        <v>1937</v>
      </c>
      <c r="F56" s="37">
        <v>1876</v>
      </c>
      <c r="G56" s="27">
        <f t="shared" si="0"/>
        <v>0.96850800206504906</v>
      </c>
    </row>
    <row r="57" spans="1:7" x14ac:dyDescent="0.2">
      <c r="A57" s="24">
        <v>10056</v>
      </c>
      <c r="B57" s="25">
        <v>40599</v>
      </c>
      <c r="C57" s="28" t="s">
        <v>19</v>
      </c>
      <c r="D57" s="26" t="s">
        <v>24</v>
      </c>
      <c r="E57" s="26">
        <v>5326</v>
      </c>
      <c r="F57" s="37">
        <v>5500</v>
      </c>
      <c r="G57" s="27">
        <f t="shared" si="0"/>
        <v>1.0326699211415697</v>
      </c>
    </row>
    <row r="58" spans="1:7" x14ac:dyDescent="0.2">
      <c r="A58" s="24">
        <v>10057</v>
      </c>
      <c r="B58" s="25">
        <v>40600</v>
      </c>
      <c r="C58" s="28" t="s">
        <v>19</v>
      </c>
      <c r="D58" s="26" t="s">
        <v>23</v>
      </c>
      <c r="E58" s="26">
        <v>3421</v>
      </c>
      <c r="F58" s="37">
        <v>2233</v>
      </c>
      <c r="G58" s="27">
        <f t="shared" si="0"/>
        <v>0.65273311897106112</v>
      </c>
    </row>
    <row r="59" spans="1:7" x14ac:dyDescent="0.2">
      <c r="A59" s="24">
        <v>10058</v>
      </c>
      <c r="B59" s="25">
        <v>40601</v>
      </c>
      <c r="C59" s="28" t="s">
        <v>19</v>
      </c>
      <c r="D59" s="26" t="s">
        <v>23</v>
      </c>
      <c r="E59" s="26">
        <v>6890</v>
      </c>
      <c r="F59" s="37">
        <v>7000</v>
      </c>
      <c r="G59" s="27">
        <f t="shared" si="0"/>
        <v>1.0159651669085632</v>
      </c>
    </row>
    <row r="60" spans="1:7" x14ac:dyDescent="0.2">
      <c r="A60" s="24">
        <v>10059</v>
      </c>
      <c r="B60" s="25">
        <v>40602</v>
      </c>
      <c r="C60" s="28" t="s">
        <v>17</v>
      </c>
      <c r="D60" s="26" t="s">
        <v>21</v>
      </c>
      <c r="E60" s="26">
        <v>3684</v>
      </c>
      <c r="F60" s="37">
        <v>3500</v>
      </c>
      <c r="G60" s="27">
        <f t="shared" si="0"/>
        <v>0.95005428881650378</v>
      </c>
    </row>
    <row r="61" spans="1:7" x14ac:dyDescent="0.2">
      <c r="A61" s="24">
        <v>10060</v>
      </c>
      <c r="B61" s="25">
        <v>40603</v>
      </c>
      <c r="C61" s="28" t="s">
        <v>15</v>
      </c>
      <c r="D61" s="26" t="s">
        <v>12</v>
      </c>
      <c r="E61" s="26">
        <v>3658</v>
      </c>
      <c r="F61" s="37">
        <v>3290</v>
      </c>
      <c r="G61" s="27">
        <f t="shared" si="0"/>
        <v>0.89939857845817384</v>
      </c>
    </row>
    <row r="62" spans="1:7" x14ac:dyDescent="0.2">
      <c r="A62" s="24">
        <v>10061</v>
      </c>
      <c r="B62" s="25">
        <v>40604</v>
      </c>
      <c r="C62" s="28" t="s">
        <v>19</v>
      </c>
      <c r="D62" s="26" t="s">
        <v>25</v>
      </c>
      <c r="E62" s="26">
        <v>1987</v>
      </c>
      <c r="F62" s="37">
        <v>1876</v>
      </c>
      <c r="G62" s="27">
        <f t="shared" si="0"/>
        <v>0.94413688978359334</v>
      </c>
    </row>
    <row r="63" spans="1:7" x14ac:dyDescent="0.2">
      <c r="A63" s="24">
        <v>10062</v>
      </c>
      <c r="B63" s="25">
        <v>40605</v>
      </c>
      <c r="C63" s="28" t="s">
        <v>15</v>
      </c>
      <c r="D63" s="26" t="s">
        <v>11</v>
      </c>
      <c r="E63" s="26">
        <v>4793</v>
      </c>
      <c r="F63" s="37">
        <v>4400</v>
      </c>
      <c r="G63" s="27">
        <f t="shared" si="0"/>
        <v>0.91800542457750889</v>
      </c>
    </row>
    <row r="64" spans="1:7" x14ac:dyDescent="0.2">
      <c r="A64" s="24">
        <v>10063</v>
      </c>
      <c r="B64" s="25">
        <v>40606</v>
      </c>
      <c r="C64" s="28" t="s">
        <v>17</v>
      </c>
      <c r="D64" s="26" t="s">
        <v>23</v>
      </c>
      <c r="E64" s="26">
        <v>8942</v>
      </c>
      <c r="F64" s="37">
        <v>8300</v>
      </c>
      <c r="G64" s="27">
        <f t="shared" si="0"/>
        <v>0.92820398121225678</v>
      </c>
    </row>
    <row r="65" spans="1:7" x14ac:dyDescent="0.2">
      <c r="A65" s="24">
        <v>10064</v>
      </c>
      <c r="B65" s="25">
        <v>40607</v>
      </c>
      <c r="C65" s="28" t="s">
        <v>18</v>
      </c>
      <c r="D65" s="26" t="s">
        <v>11</v>
      </c>
      <c r="E65" s="26">
        <v>4378</v>
      </c>
      <c r="F65" s="37">
        <v>4500</v>
      </c>
      <c r="G65" s="27">
        <f t="shared" si="0"/>
        <v>1.027866605756053</v>
      </c>
    </row>
    <row r="66" spans="1:7" x14ac:dyDescent="0.2">
      <c r="A66" s="24">
        <v>10065</v>
      </c>
      <c r="B66" s="25">
        <v>40608</v>
      </c>
      <c r="C66" s="28" t="s">
        <v>19</v>
      </c>
      <c r="D66" s="26" t="s">
        <v>25</v>
      </c>
      <c r="E66" s="26">
        <v>6574</v>
      </c>
      <c r="F66" s="37">
        <v>6698</v>
      </c>
      <c r="G66" s="27">
        <f t="shared" ref="G66:G129" si="1">F66/E66</f>
        <v>1.0188621843626406</v>
      </c>
    </row>
    <row r="67" spans="1:7" x14ac:dyDescent="0.2">
      <c r="A67" s="24">
        <v>10066</v>
      </c>
      <c r="B67" s="25">
        <v>40609</v>
      </c>
      <c r="C67" s="28" t="s">
        <v>15</v>
      </c>
      <c r="D67" s="26" t="s">
        <v>25</v>
      </c>
      <c r="E67" s="26">
        <v>9563</v>
      </c>
      <c r="F67" s="37">
        <v>8233</v>
      </c>
      <c r="G67" s="27">
        <f t="shared" si="1"/>
        <v>0.86092230471609332</v>
      </c>
    </row>
    <row r="68" spans="1:7" x14ac:dyDescent="0.2">
      <c r="A68" s="24">
        <v>10067</v>
      </c>
      <c r="B68" s="25">
        <v>40610</v>
      </c>
      <c r="C68" s="26" t="s">
        <v>15</v>
      </c>
      <c r="D68" s="26" t="s">
        <v>21</v>
      </c>
      <c r="E68" s="26">
        <v>6389</v>
      </c>
      <c r="F68" s="37">
        <v>6132</v>
      </c>
      <c r="G68" s="27">
        <f t="shared" si="1"/>
        <v>0.95977461261543273</v>
      </c>
    </row>
    <row r="69" spans="1:7" x14ac:dyDescent="0.2">
      <c r="A69" s="24">
        <v>10068</v>
      </c>
      <c r="B69" s="25">
        <v>40611</v>
      </c>
      <c r="C69" s="26" t="s">
        <v>15</v>
      </c>
      <c r="D69" s="26" t="s">
        <v>25</v>
      </c>
      <c r="E69" s="26">
        <v>4674</v>
      </c>
      <c r="F69" s="37">
        <v>4219</v>
      </c>
      <c r="G69" s="27">
        <f t="shared" si="1"/>
        <v>0.90265297389816002</v>
      </c>
    </row>
    <row r="70" spans="1:7" x14ac:dyDescent="0.2">
      <c r="A70" s="24">
        <v>10069</v>
      </c>
      <c r="B70" s="25">
        <v>40612</v>
      </c>
      <c r="C70" s="28" t="s">
        <v>17</v>
      </c>
      <c r="D70" s="26" t="s">
        <v>23</v>
      </c>
      <c r="E70" s="26">
        <v>6789</v>
      </c>
      <c r="F70" s="37">
        <v>5678</v>
      </c>
      <c r="G70" s="27">
        <f t="shared" si="1"/>
        <v>0.83635292384740023</v>
      </c>
    </row>
    <row r="71" spans="1:7" x14ac:dyDescent="0.2">
      <c r="A71" s="24">
        <v>10070</v>
      </c>
      <c r="B71" s="25">
        <v>40613</v>
      </c>
      <c r="C71" s="28" t="s">
        <v>19</v>
      </c>
      <c r="D71" s="26" t="s">
        <v>22</v>
      </c>
      <c r="E71" s="26">
        <v>5390</v>
      </c>
      <c r="F71" s="37">
        <v>5300</v>
      </c>
      <c r="G71" s="27">
        <f t="shared" si="1"/>
        <v>0.98330241187384049</v>
      </c>
    </row>
    <row r="72" spans="1:7" x14ac:dyDescent="0.2">
      <c r="A72" s="24">
        <v>10071</v>
      </c>
      <c r="B72" s="25">
        <v>40614</v>
      </c>
      <c r="C72" s="28" t="s">
        <v>19</v>
      </c>
      <c r="D72" s="26" t="s">
        <v>13</v>
      </c>
      <c r="E72" s="26">
        <v>4374</v>
      </c>
      <c r="F72" s="37">
        <v>4109</v>
      </c>
      <c r="G72" s="27">
        <f t="shared" si="1"/>
        <v>0.9394147233653406</v>
      </c>
    </row>
    <row r="73" spans="1:7" x14ac:dyDescent="0.2">
      <c r="A73" s="24">
        <v>10072</v>
      </c>
      <c r="B73" s="25">
        <v>40615</v>
      </c>
      <c r="C73" s="28" t="s">
        <v>18</v>
      </c>
      <c r="D73" s="26" t="s">
        <v>25</v>
      </c>
      <c r="E73" s="26">
        <v>6438</v>
      </c>
      <c r="F73" s="37">
        <v>6000</v>
      </c>
      <c r="G73" s="27">
        <f t="shared" si="1"/>
        <v>0.93196644920782856</v>
      </c>
    </row>
    <row r="74" spans="1:7" x14ac:dyDescent="0.2">
      <c r="A74" s="24">
        <v>10073</v>
      </c>
      <c r="B74" s="25">
        <v>40616</v>
      </c>
      <c r="C74" s="28" t="s">
        <v>19</v>
      </c>
      <c r="D74" s="26" t="s">
        <v>21</v>
      </c>
      <c r="E74" s="26">
        <v>1854</v>
      </c>
      <c r="F74" s="37">
        <v>1800</v>
      </c>
      <c r="G74" s="27">
        <f t="shared" si="1"/>
        <v>0.970873786407767</v>
      </c>
    </row>
    <row r="75" spans="1:7" x14ac:dyDescent="0.2">
      <c r="A75" s="24">
        <v>10074</v>
      </c>
      <c r="B75" s="25">
        <v>40617</v>
      </c>
      <c r="C75" s="28" t="s">
        <v>15</v>
      </c>
      <c r="D75" s="26" t="s">
        <v>23</v>
      </c>
      <c r="E75" s="26">
        <v>3211</v>
      </c>
      <c r="F75" s="37">
        <v>3254</v>
      </c>
      <c r="G75" s="27">
        <f t="shared" si="1"/>
        <v>1.0133914668327624</v>
      </c>
    </row>
    <row r="76" spans="1:7" x14ac:dyDescent="0.2">
      <c r="A76" s="24">
        <v>10075</v>
      </c>
      <c r="B76" s="25">
        <v>40618</v>
      </c>
      <c r="C76" s="28" t="s">
        <v>15</v>
      </c>
      <c r="D76" s="26" t="s">
        <v>24</v>
      </c>
      <c r="E76" s="26">
        <v>5789</v>
      </c>
      <c r="F76" s="37">
        <v>6398</v>
      </c>
      <c r="G76" s="27">
        <f t="shared" si="1"/>
        <v>1.1051995163240629</v>
      </c>
    </row>
    <row r="77" spans="1:7" x14ac:dyDescent="0.2">
      <c r="A77" s="24">
        <v>10076</v>
      </c>
      <c r="B77" s="25">
        <v>40619</v>
      </c>
      <c r="C77" s="28" t="s">
        <v>15</v>
      </c>
      <c r="D77" s="26" t="s">
        <v>24</v>
      </c>
      <c r="E77" s="26">
        <v>3790</v>
      </c>
      <c r="F77" s="37">
        <v>3600</v>
      </c>
      <c r="G77" s="27">
        <f t="shared" si="1"/>
        <v>0.94986807387862793</v>
      </c>
    </row>
    <row r="78" spans="1:7" x14ac:dyDescent="0.2">
      <c r="A78" s="24">
        <v>10077</v>
      </c>
      <c r="B78" s="25">
        <v>40620</v>
      </c>
      <c r="C78" s="28" t="s">
        <v>17</v>
      </c>
      <c r="D78" s="26" t="s">
        <v>13</v>
      </c>
      <c r="E78" s="26">
        <v>7874</v>
      </c>
      <c r="F78" s="37">
        <v>7500</v>
      </c>
      <c r="G78" s="27">
        <f t="shared" si="1"/>
        <v>0.95250190500381005</v>
      </c>
    </row>
    <row r="79" spans="1:7" x14ac:dyDescent="0.2">
      <c r="A79" s="24">
        <v>10078</v>
      </c>
      <c r="B79" s="25">
        <v>40621</v>
      </c>
      <c r="C79" s="28" t="s">
        <v>18</v>
      </c>
      <c r="D79" s="26" t="s">
        <v>13</v>
      </c>
      <c r="E79" s="26">
        <v>9045</v>
      </c>
      <c r="F79" s="37">
        <v>9000</v>
      </c>
      <c r="G79" s="27">
        <f t="shared" si="1"/>
        <v>0.99502487562189057</v>
      </c>
    </row>
    <row r="80" spans="1:7" x14ac:dyDescent="0.2">
      <c r="A80" s="24">
        <v>10079</v>
      </c>
      <c r="B80" s="25">
        <v>40622</v>
      </c>
      <c r="C80" s="28" t="s">
        <v>15</v>
      </c>
      <c r="D80" s="26" t="s">
        <v>13</v>
      </c>
      <c r="E80" s="26">
        <v>5468</v>
      </c>
      <c r="F80" s="37">
        <v>5222</v>
      </c>
      <c r="G80" s="27">
        <f t="shared" si="1"/>
        <v>0.95501097293343085</v>
      </c>
    </row>
    <row r="81" spans="1:7" x14ac:dyDescent="0.2">
      <c r="A81" s="24">
        <v>10080</v>
      </c>
      <c r="B81" s="25">
        <v>40623</v>
      </c>
      <c r="C81" s="28" t="s">
        <v>18</v>
      </c>
      <c r="D81" s="26" t="s">
        <v>23</v>
      </c>
      <c r="E81" s="26">
        <v>6109</v>
      </c>
      <c r="F81" s="37">
        <v>6354</v>
      </c>
      <c r="G81" s="27">
        <f t="shared" si="1"/>
        <v>1.0401047634637419</v>
      </c>
    </row>
    <row r="82" spans="1:7" x14ac:dyDescent="0.2">
      <c r="A82" s="24">
        <v>10081</v>
      </c>
      <c r="B82" s="25">
        <v>40624</v>
      </c>
      <c r="C82" s="28" t="s">
        <v>19</v>
      </c>
      <c r="D82" s="26" t="s">
        <v>13</v>
      </c>
      <c r="E82" s="26">
        <v>2222</v>
      </c>
      <c r="F82" s="37">
        <v>2345</v>
      </c>
      <c r="G82" s="27">
        <f t="shared" si="1"/>
        <v>1.0553555355535553</v>
      </c>
    </row>
    <row r="83" spans="1:7" x14ac:dyDescent="0.2">
      <c r="A83" s="24">
        <v>10082</v>
      </c>
      <c r="B83" s="25">
        <v>40625</v>
      </c>
      <c r="C83" s="28" t="s">
        <v>18</v>
      </c>
      <c r="D83" s="26" t="s">
        <v>11</v>
      </c>
      <c r="E83" s="26">
        <v>7800</v>
      </c>
      <c r="F83" s="37">
        <v>7932</v>
      </c>
      <c r="G83" s="27">
        <f t="shared" si="1"/>
        <v>1.0169230769230768</v>
      </c>
    </row>
    <row r="84" spans="1:7" x14ac:dyDescent="0.2">
      <c r="A84" s="24">
        <v>10083</v>
      </c>
      <c r="B84" s="25">
        <v>40626</v>
      </c>
      <c r="C84" s="28" t="s">
        <v>18</v>
      </c>
      <c r="D84" s="26" t="s">
        <v>22</v>
      </c>
      <c r="E84" s="26">
        <v>9878</v>
      </c>
      <c r="F84" s="37">
        <v>9888</v>
      </c>
      <c r="G84" s="27">
        <f t="shared" si="1"/>
        <v>1.0010123506782749</v>
      </c>
    </row>
    <row r="85" spans="1:7" x14ac:dyDescent="0.2">
      <c r="A85" s="24">
        <v>10084</v>
      </c>
      <c r="B85" s="25">
        <v>40627</v>
      </c>
      <c r="C85" s="28" t="s">
        <v>17</v>
      </c>
      <c r="D85" s="26" t="s">
        <v>23</v>
      </c>
      <c r="E85" s="26">
        <v>8932</v>
      </c>
      <c r="F85" s="37">
        <v>6758</v>
      </c>
      <c r="G85" s="27">
        <f t="shared" si="1"/>
        <v>0.75660546350201519</v>
      </c>
    </row>
    <row r="86" spans="1:7" x14ac:dyDescent="0.2">
      <c r="A86" s="24">
        <v>10085</v>
      </c>
      <c r="B86" s="25">
        <v>40628</v>
      </c>
      <c r="C86" s="28" t="s">
        <v>18</v>
      </c>
      <c r="D86" s="26" t="s">
        <v>22</v>
      </c>
      <c r="E86" s="26">
        <v>5879</v>
      </c>
      <c r="F86" s="37">
        <v>6578</v>
      </c>
      <c r="G86" s="27">
        <f t="shared" si="1"/>
        <v>1.118897771729886</v>
      </c>
    </row>
    <row r="87" spans="1:7" x14ac:dyDescent="0.2">
      <c r="A87" s="24">
        <v>10086</v>
      </c>
      <c r="B87" s="25">
        <v>40629</v>
      </c>
      <c r="C87" s="28" t="s">
        <v>17</v>
      </c>
      <c r="D87" s="26" t="s">
        <v>11</v>
      </c>
      <c r="E87" s="26">
        <v>3266</v>
      </c>
      <c r="F87" s="37">
        <v>4355</v>
      </c>
      <c r="G87" s="27">
        <f t="shared" si="1"/>
        <v>1.3334353949785671</v>
      </c>
    </row>
    <row r="88" spans="1:7" x14ac:dyDescent="0.2">
      <c r="A88" s="24">
        <v>10087</v>
      </c>
      <c r="B88" s="25">
        <v>40630</v>
      </c>
      <c r="C88" s="28" t="s">
        <v>19</v>
      </c>
      <c r="D88" s="26" t="s">
        <v>13</v>
      </c>
      <c r="E88" s="26">
        <v>3043</v>
      </c>
      <c r="F88" s="37">
        <v>3000</v>
      </c>
      <c r="G88" s="27">
        <f t="shared" si="1"/>
        <v>0.98586920801840294</v>
      </c>
    </row>
    <row r="89" spans="1:7" x14ac:dyDescent="0.2">
      <c r="A89" s="24">
        <v>10088</v>
      </c>
      <c r="B89" s="25">
        <v>40631</v>
      </c>
      <c r="C89" s="28" t="s">
        <v>18</v>
      </c>
      <c r="D89" s="26" t="s">
        <v>22</v>
      </c>
      <c r="E89" s="26">
        <v>9045</v>
      </c>
      <c r="F89" s="37">
        <v>9000</v>
      </c>
      <c r="G89" s="27">
        <f t="shared" si="1"/>
        <v>0.99502487562189057</v>
      </c>
    </row>
    <row r="90" spans="1:7" x14ac:dyDescent="0.2">
      <c r="A90" s="24">
        <v>10089</v>
      </c>
      <c r="B90" s="25">
        <v>40632</v>
      </c>
      <c r="C90" s="28" t="s">
        <v>15</v>
      </c>
      <c r="D90" s="26" t="s">
        <v>23</v>
      </c>
      <c r="E90" s="26">
        <v>1243</v>
      </c>
      <c r="F90" s="37">
        <v>1500</v>
      </c>
      <c r="G90" s="27">
        <f t="shared" si="1"/>
        <v>1.2067578439259856</v>
      </c>
    </row>
    <row r="91" spans="1:7" x14ac:dyDescent="0.2">
      <c r="A91" s="24">
        <v>10090</v>
      </c>
      <c r="B91" s="25">
        <v>40633</v>
      </c>
      <c r="C91" s="28" t="s">
        <v>18</v>
      </c>
      <c r="D91" s="26" t="s">
        <v>12</v>
      </c>
      <c r="E91" s="26">
        <v>5378</v>
      </c>
      <c r="F91" s="37">
        <v>5890</v>
      </c>
      <c r="G91" s="27">
        <f t="shared" si="1"/>
        <v>1.0952026775753068</v>
      </c>
    </row>
    <row r="92" spans="1:7" x14ac:dyDescent="0.2">
      <c r="A92" s="24">
        <v>10091</v>
      </c>
      <c r="B92" s="25">
        <v>40634</v>
      </c>
      <c r="C92" s="28" t="s">
        <v>15</v>
      </c>
      <c r="D92" s="26" t="s">
        <v>21</v>
      </c>
      <c r="E92" s="26">
        <v>3200</v>
      </c>
      <c r="F92" s="37">
        <v>3300</v>
      </c>
      <c r="G92" s="27">
        <f t="shared" si="1"/>
        <v>1.03125</v>
      </c>
    </row>
    <row r="93" spans="1:7" x14ac:dyDescent="0.2">
      <c r="A93" s="24">
        <v>10092</v>
      </c>
      <c r="B93" s="25">
        <v>40635</v>
      </c>
      <c r="C93" s="28" t="s">
        <v>16</v>
      </c>
      <c r="D93" s="26" t="s">
        <v>12</v>
      </c>
      <c r="E93" s="26">
        <v>4769</v>
      </c>
      <c r="F93" s="37">
        <v>4321</v>
      </c>
      <c r="G93" s="27">
        <f t="shared" si="1"/>
        <v>0.90605997064374078</v>
      </c>
    </row>
    <row r="94" spans="1:7" x14ac:dyDescent="0.2">
      <c r="A94" s="24">
        <v>10093</v>
      </c>
      <c r="B94" s="25">
        <v>40636</v>
      </c>
      <c r="C94" s="28" t="s">
        <v>16</v>
      </c>
      <c r="D94" s="26" t="s">
        <v>21</v>
      </c>
      <c r="E94" s="26">
        <v>4368</v>
      </c>
      <c r="F94" s="37">
        <v>4189</v>
      </c>
      <c r="G94" s="27">
        <f t="shared" si="1"/>
        <v>0.95902014652014655</v>
      </c>
    </row>
    <row r="95" spans="1:7" x14ac:dyDescent="0.2">
      <c r="A95" s="24">
        <v>10094</v>
      </c>
      <c r="B95" s="25">
        <v>40637</v>
      </c>
      <c r="C95" s="28" t="s">
        <v>16</v>
      </c>
      <c r="D95" s="26" t="s">
        <v>11</v>
      </c>
      <c r="E95" s="26">
        <v>4879</v>
      </c>
      <c r="F95" s="37">
        <v>4987</v>
      </c>
      <c r="G95" s="27">
        <f t="shared" si="1"/>
        <v>1.0221356835417095</v>
      </c>
    </row>
    <row r="96" spans="1:7" x14ac:dyDescent="0.2">
      <c r="A96" s="24">
        <v>10095</v>
      </c>
      <c r="B96" s="25">
        <v>40638</v>
      </c>
      <c r="C96" s="28" t="s">
        <v>15</v>
      </c>
      <c r="D96" s="26" t="s">
        <v>13</v>
      </c>
      <c r="E96" s="26">
        <v>4794</v>
      </c>
      <c r="F96" s="37">
        <v>4298</v>
      </c>
      <c r="G96" s="27">
        <f t="shared" si="1"/>
        <v>0.89653733833959115</v>
      </c>
    </row>
    <row r="97" spans="1:7" x14ac:dyDescent="0.2">
      <c r="A97" s="24">
        <v>10096</v>
      </c>
      <c r="B97" s="25">
        <v>40639</v>
      </c>
      <c r="C97" s="28" t="s">
        <v>16</v>
      </c>
      <c r="D97" s="26" t="s">
        <v>21</v>
      </c>
      <c r="E97" s="26">
        <v>3254</v>
      </c>
      <c r="F97" s="37">
        <v>3121</v>
      </c>
      <c r="G97" s="27">
        <f t="shared" si="1"/>
        <v>0.95912722802704364</v>
      </c>
    </row>
    <row r="98" spans="1:7" x14ac:dyDescent="0.2">
      <c r="A98" s="24">
        <v>10097</v>
      </c>
      <c r="B98" s="25">
        <v>40640</v>
      </c>
      <c r="C98" s="28" t="s">
        <v>16</v>
      </c>
      <c r="D98" s="26" t="s">
        <v>21</v>
      </c>
      <c r="E98" s="26">
        <v>1270</v>
      </c>
      <c r="F98" s="37">
        <v>1360</v>
      </c>
      <c r="G98" s="27">
        <f t="shared" si="1"/>
        <v>1.0708661417322836</v>
      </c>
    </row>
    <row r="99" spans="1:7" x14ac:dyDescent="0.2">
      <c r="A99" s="24">
        <v>10098</v>
      </c>
      <c r="B99" s="25">
        <v>40641</v>
      </c>
      <c r="C99" s="28" t="s">
        <v>16</v>
      </c>
      <c r="D99" s="26" t="s">
        <v>12</v>
      </c>
      <c r="E99" s="26">
        <v>2467</v>
      </c>
      <c r="F99" s="37">
        <v>2111</v>
      </c>
      <c r="G99" s="27">
        <f t="shared" si="1"/>
        <v>0.85569517632752334</v>
      </c>
    </row>
    <row r="100" spans="1:7" x14ac:dyDescent="0.2">
      <c r="A100" s="24">
        <v>10099</v>
      </c>
      <c r="B100" s="25">
        <v>40642</v>
      </c>
      <c r="C100" s="28" t="s">
        <v>15</v>
      </c>
      <c r="D100" s="26" t="s">
        <v>21</v>
      </c>
      <c r="E100" s="26">
        <v>8000</v>
      </c>
      <c r="F100" s="37">
        <v>8231</v>
      </c>
      <c r="G100" s="27">
        <f t="shared" si="1"/>
        <v>1.028875</v>
      </c>
    </row>
    <row r="101" spans="1:7" x14ac:dyDescent="0.2">
      <c r="A101" s="24">
        <v>10100</v>
      </c>
      <c r="B101" s="25">
        <v>40643</v>
      </c>
      <c r="C101" s="28" t="s">
        <v>15</v>
      </c>
      <c r="D101" s="26" t="s">
        <v>13</v>
      </c>
      <c r="E101" s="26">
        <v>3693</v>
      </c>
      <c r="F101" s="37">
        <v>3333</v>
      </c>
      <c r="G101" s="27">
        <f t="shared" si="1"/>
        <v>0.90251827782290817</v>
      </c>
    </row>
    <row r="102" spans="1:7" x14ac:dyDescent="0.2">
      <c r="A102" s="24">
        <v>10101</v>
      </c>
      <c r="B102" s="25">
        <v>40644</v>
      </c>
      <c r="C102" s="28" t="s">
        <v>19</v>
      </c>
      <c r="D102" s="26" t="s">
        <v>12</v>
      </c>
      <c r="E102" s="26">
        <v>4356</v>
      </c>
      <c r="F102" s="37">
        <v>4598</v>
      </c>
      <c r="G102" s="27">
        <f t="shared" si="1"/>
        <v>1.0555555555555556</v>
      </c>
    </row>
    <row r="103" spans="1:7" x14ac:dyDescent="0.2">
      <c r="A103" s="24">
        <v>10102</v>
      </c>
      <c r="B103" s="25">
        <v>40645</v>
      </c>
      <c r="C103" s="28" t="s">
        <v>15</v>
      </c>
      <c r="D103" s="26" t="s">
        <v>13</v>
      </c>
      <c r="E103" s="26">
        <v>8126</v>
      </c>
      <c r="F103" s="37">
        <v>7709</v>
      </c>
      <c r="G103" s="27">
        <f t="shared" si="1"/>
        <v>0.94868323898597096</v>
      </c>
    </row>
    <row r="104" spans="1:7" x14ac:dyDescent="0.2">
      <c r="A104" s="24">
        <v>10103</v>
      </c>
      <c r="B104" s="25">
        <v>40646</v>
      </c>
      <c r="C104" s="28" t="s">
        <v>17</v>
      </c>
      <c r="D104" s="26" t="s">
        <v>23</v>
      </c>
      <c r="E104" s="26">
        <v>6784</v>
      </c>
      <c r="F104" s="37">
        <v>5487</v>
      </c>
      <c r="G104" s="27">
        <f t="shared" si="1"/>
        <v>0.808814858490566</v>
      </c>
    </row>
    <row r="105" spans="1:7" x14ac:dyDescent="0.2">
      <c r="A105" s="24">
        <v>10104</v>
      </c>
      <c r="B105" s="25">
        <v>40647</v>
      </c>
      <c r="C105" s="28" t="s">
        <v>16</v>
      </c>
      <c r="D105" s="26" t="s">
        <v>23</v>
      </c>
      <c r="E105" s="26">
        <v>3575</v>
      </c>
      <c r="F105" s="37">
        <v>3800</v>
      </c>
      <c r="G105" s="27">
        <f t="shared" si="1"/>
        <v>1.0629370629370629</v>
      </c>
    </row>
    <row r="106" spans="1:7" x14ac:dyDescent="0.2">
      <c r="A106" s="24">
        <v>10105</v>
      </c>
      <c r="B106" s="25">
        <v>40648</v>
      </c>
      <c r="C106" s="28" t="s">
        <v>18</v>
      </c>
      <c r="D106" s="26" t="s">
        <v>12</v>
      </c>
      <c r="E106" s="26">
        <v>7465</v>
      </c>
      <c r="F106" s="37">
        <v>7321</v>
      </c>
      <c r="G106" s="27">
        <f t="shared" si="1"/>
        <v>0.9807099799062291</v>
      </c>
    </row>
    <row r="107" spans="1:7" x14ac:dyDescent="0.2">
      <c r="A107" s="24">
        <v>10106</v>
      </c>
      <c r="B107" s="25">
        <v>40649</v>
      </c>
      <c r="C107" s="28" t="s">
        <v>19</v>
      </c>
      <c r="D107" s="26" t="s">
        <v>23</v>
      </c>
      <c r="E107" s="26">
        <v>5349</v>
      </c>
      <c r="F107" s="37">
        <v>5567</v>
      </c>
      <c r="G107" s="27">
        <f t="shared" si="1"/>
        <v>1.0407552813610021</v>
      </c>
    </row>
    <row r="108" spans="1:7" x14ac:dyDescent="0.2">
      <c r="A108" s="24">
        <v>10107</v>
      </c>
      <c r="B108" s="25">
        <v>40650</v>
      </c>
      <c r="C108" s="28" t="s">
        <v>16</v>
      </c>
      <c r="D108" s="26" t="s">
        <v>25</v>
      </c>
      <c r="E108" s="26">
        <v>7890</v>
      </c>
      <c r="F108" s="37">
        <v>7980</v>
      </c>
      <c r="G108" s="27">
        <f t="shared" si="1"/>
        <v>1.0114068441064639</v>
      </c>
    </row>
    <row r="109" spans="1:7" x14ac:dyDescent="0.2">
      <c r="A109" s="24">
        <v>10108</v>
      </c>
      <c r="B109" s="25">
        <v>40651</v>
      </c>
      <c r="C109" s="28" t="s">
        <v>19</v>
      </c>
      <c r="D109" s="26" t="s">
        <v>11</v>
      </c>
      <c r="E109" s="26">
        <v>5489</v>
      </c>
      <c r="F109" s="37">
        <v>5643</v>
      </c>
      <c r="G109" s="27">
        <f t="shared" si="1"/>
        <v>1.0280561122244489</v>
      </c>
    </row>
    <row r="110" spans="1:7" x14ac:dyDescent="0.2">
      <c r="A110" s="24">
        <v>10109</v>
      </c>
      <c r="B110" s="25">
        <v>40652</v>
      </c>
      <c r="C110" s="28" t="s">
        <v>16</v>
      </c>
      <c r="D110" s="26" t="s">
        <v>21</v>
      </c>
      <c r="E110" s="26">
        <v>3479</v>
      </c>
      <c r="F110" s="37">
        <v>3200</v>
      </c>
      <c r="G110" s="27">
        <f t="shared" si="1"/>
        <v>0.91980454153492386</v>
      </c>
    </row>
    <row r="111" spans="1:7" x14ac:dyDescent="0.2">
      <c r="A111" s="24">
        <v>10110</v>
      </c>
      <c r="B111" s="25">
        <v>40653</v>
      </c>
      <c r="C111" s="28" t="s">
        <v>16</v>
      </c>
      <c r="D111" s="26" t="s">
        <v>12</v>
      </c>
      <c r="E111" s="26">
        <v>4732</v>
      </c>
      <c r="F111" s="37">
        <v>4689</v>
      </c>
      <c r="G111" s="27">
        <f t="shared" si="1"/>
        <v>0.99091293322062557</v>
      </c>
    </row>
    <row r="112" spans="1:7" x14ac:dyDescent="0.2">
      <c r="A112" s="24">
        <v>10111</v>
      </c>
      <c r="B112" s="25">
        <v>40654</v>
      </c>
      <c r="C112" s="28" t="s">
        <v>18</v>
      </c>
      <c r="D112" s="26" t="s">
        <v>23</v>
      </c>
      <c r="E112" s="26">
        <v>1743</v>
      </c>
      <c r="F112" s="37">
        <v>1743</v>
      </c>
      <c r="G112" s="27">
        <f t="shared" si="1"/>
        <v>1</v>
      </c>
    </row>
    <row r="113" spans="1:7" x14ac:dyDescent="0.2">
      <c r="A113" s="24">
        <v>10112</v>
      </c>
      <c r="B113" s="25">
        <v>40655</v>
      </c>
      <c r="C113" s="28" t="s">
        <v>19</v>
      </c>
      <c r="D113" s="26" t="s">
        <v>22</v>
      </c>
      <c r="E113" s="26">
        <v>8576</v>
      </c>
      <c r="F113" s="37">
        <v>8398</v>
      </c>
      <c r="G113" s="27">
        <f t="shared" si="1"/>
        <v>0.97924440298507465</v>
      </c>
    </row>
    <row r="114" spans="1:7" x14ac:dyDescent="0.2">
      <c r="A114" s="24">
        <v>10113</v>
      </c>
      <c r="B114" s="25">
        <v>40656</v>
      </c>
      <c r="C114" s="28" t="s">
        <v>15</v>
      </c>
      <c r="D114" s="26" t="s">
        <v>23</v>
      </c>
      <c r="E114" s="26">
        <v>6543</v>
      </c>
      <c r="F114" s="37">
        <v>4581</v>
      </c>
      <c r="G114" s="27">
        <f t="shared" si="1"/>
        <v>0.70013755158184321</v>
      </c>
    </row>
    <row r="115" spans="1:7" x14ac:dyDescent="0.2">
      <c r="A115" s="24">
        <v>10114</v>
      </c>
      <c r="B115" s="25">
        <v>40657</v>
      </c>
      <c r="C115" s="28" t="s">
        <v>16</v>
      </c>
      <c r="D115" s="26" t="s">
        <v>22</v>
      </c>
      <c r="E115" s="26">
        <v>9876</v>
      </c>
      <c r="F115" s="37">
        <v>8900</v>
      </c>
      <c r="G115" s="27">
        <f t="shared" si="1"/>
        <v>0.90117456460105305</v>
      </c>
    </row>
    <row r="116" spans="1:7" x14ac:dyDescent="0.2">
      <c r="A116" s="24">
        <v>10115</v>
      </c>
      <c r="B116" s="25">
        <v>40658</v>
      </c>
      <c r="C116" s="28" t="s">
        <v>18</v>
      </c>
      <c r="D116" s="26" t="s">
        <v>21</v>
      </c>
      <c r="E116" s="26">
        <v>3453</v>
      </c>
      <c r="F116" s="37">
        <v>3298</v>
      </c>
      <c r="G116" s="27">
        <f t="shared" si="1"/>
        <v>0.9551114972487692</v>
      </c>
    </row>
    <row r="117" spans="1:7" x14ac:dyDescent="0.2">
      <c r="A117" s="24">
        <v>10116</v>
      </c>
      <c r="B117" s="25">
        <v>40659</v>
      </c>
      <c r="C117" s="28" t="s">
        <v>19</v>
      </c>
      <c r="D117" s="26" t="s">
        <v>13</v>
      </c>
      <c r="E117" s="26">
        <v>2465</v>
      </c>
      <c r="F117" s="37">
        <v>2400</v>
      </c>
      <c r="G117" s="27">
        <f t="shared" si="1"/>
        <v>0.97363083164300201</v>
      </c>
    </row>
    <row r="118" spans="1:7" x14ac:dyDescent="0.2">
      <c r="A118" s="24">
        <v>10117</v>
      </c>
      <c r="B118" s="25">
        <v>40660</v>
      </c>
      <c r="C118" s="28" t="s">
        <v>15</v>
      </c>
      <c r="D118" s="26" t="s">
        <v>21</v>
      </c>
      <c r="E118" s="26">
        <v>3564</v>
      </c>
      <c r="F118" s="37">
        <v>3564</v>
      </c>
      <c r="G118" s="27">
        <f t="shared" si="1"/>
        <v>1</v>
      </c>
    </row>
    <row r="119" spans="1:7" x14ac:dyDescent="0.2">
      <c r="A119" s="24">
        <v>10118</v>
      </c>
      <c r="B119" s="25">
        <v>40661</v>
      </c>
      <c r="C119" s="28" t="s">
        <v>19</v>
      </c>
      <c r="D119" s="26" t="s">
        <v>21</v>
      </c>
      <c r="E119" s="26">
        <v>3576</v>
      </c>
      <c r="F119" s="37">
        <v>3400</v>
      </c>
      <c r="G119" s="27">
        <f t="shared" si="1"/>
        <v>0.95078299776286357</v>
      </c>
    </row>
    <row r="120" spans="1:7" x14ac:dyDescent="0.2">
      <c r="A120" s="24">
        <v>10119</v>
      </c>
      <c r="B120" s="25">
        <v>40662</v>
      </c>
      <c r="C120" s="28" t="s">
        <v>19</v>
      </c>
      <c r="D120" s="26" t="s">
        <v>22</v>
      </c>
      <c r="E120" s="26">
        <v>7821</v>
      </c>
      <c r="F120" s="37">
        <v>7765</v>
      </c>
      <c r="G120" s="27">
        <f t="shared" si="1"/>
        <v>0.99283979030814473</v>
      </c>
    </row>
    <row r="121" spans="1:7" x14ac:dyDescent="0.2">
      <c r="A121" s="24">
        <v>10120</v>
      </c>
      <c r="B121" s="25">
        <v>40663</v>
      </c>
      <c r="C121" s="28" t="s">
        <v>19</v>
      </c>
      <c r="D121" s="26" t="s">
        <v>11</v>
      </c>
      <c r="E121" s="26">
        <v>7045</v>
      </c>
      <c r="F121" s="37">
        <v>6987</v>
      </c>
      <c r="G121" s="27">
        <f t="shared" si="1"/>
        <v>0.99176721078779273</v>
      </c>
    </row>
    <row r="122" spans="1:7" x14ac:dyDescent="0.2">
      <c r="A122" s="24">
        <v>10121</v>
      </c>
      <c r="B122" s="25">
        <v>40664</v>
      </c>
      <c r="C122" s="28" t="s">
        <v>15</v>
      </c>
      <c r="D122" s="26" t="s">
        <v>13</v>
      </c>
      <c r="E122" s="26">
        <v>5478</v>
      </c>
      <c r="F122" s="37">
        <v>5478</v>
      </c>
      <c r="G122" s="27">
        <f t="shared" si="1"/>
        <v>1</v>
      </c>
    </row>
    <row r="123" spans="1:7" x14ac:dyDescent="0.2">
      <c r="A123" s="24">
        <v>10122</v>
      </c>
      <c r="B123" s="25">
        <v>40665</v>
      </c>
      <c r="C123" s="28" t="s">
        <v>19</v>
      </c>
      <c r="D123" s="26" t="s">
        <v>11</v>
      </c>
      <c r="E123" s="26">
        <v>6587</v>
      </c>
      <c r="F123" s="37">
        <v>6111</v>
      </c>
      <c r="G123" s="27">
        <f t="shared" si="1"/>
        <v>0.92773645058448462</v>
      </c>
    </row>
    <row r="124" spans="1:7" x14ac:dyDescent="0.2">
      <c r="A124" s="24">
        <v>10123</v>
      </c>
      <c r="B124" s="25">
        <v>40666</v>
      </c>
      <c r="C124" s="28" t="s">
        <v>19</v>
      </c>
      <c r="D124" s="26" t="s">
        <v>23</v>
      </c>
      <c r="E124" s="26">
        <v>2143</v>
      </c>
      <c r="F124" s="37">
        <v>2000</v>
      </c>
      <c r="G124" s="27">
        <f t="shared" si="1"/>
        <v>0.93327111525898276</v>
      </c>
    </row>
    <row r="125" spans="1:7" x14ac:dyDescent="0.2">
      <c r="A125" s="24">
        <v>10124</v>
      </c>
      <c r="B125" s="25">
        <v>40667</v>
      </c>
      <c r="C125" s="28" t="s">
        <v>19</v>
      </c>
      <c r="D125" s="26" t="s">
        <v>25</v>
      </c>
      <c r="E125" s="26">
        <v>3132</v>
      </c>
      <c r="F125" s="37">
        <v>2543</v>
      </c>
      <c r="G125" s="27">
        <f t="shared" si="1"/>
        <v>0.81194125159642405</v>
      </c>
    </row>
    <row r="126" spans="1:7" x14ac:dyDescent="0.2">
      <c r="A126" s="24">
        <v>10125</v>
      </c>
      <c r="B126" s="25">
        <v>40668</v>
      </c>
      <c r="C126" s="28" t="s">
        <v>17</v>
      </c>
      <c r="D126" s="26" t="s">
        <v>23</v>
      </c>
      <c r="E126" s="26">
        <v>2689</v>
      </c>
      <c r="F126" s="37">
        <v>2432</v>
      </c>
      <c r="G126" s="27">
        <f t="shared" si="1"/>
        <v>0.90442543696541466</v>
      </c>
    </row>
    <row r="127" spans="1:7" x14ac:dyDescent="0.2">
      <c r="A127" s="24">
        <v>10126</v>
      </c>
      <c r="B127" s="25">
        <v>40669</v>
      </c>
      <c r="C127" s="28" t="s">
        <v>15</v>
      </c>
      <c r="D127" s="26" t="s">
        <v>13</v>
      </c>
      <c r="E127" s="26">
        <v>5555</v>
      </c>
      <c r="F127" s="37">
        <v>5252</v>
      </c>
      <c r="G127" s="27">
        <f t="shared" si="1"/>
        <v>0.94545454545454544</v>
      </c>
    </row>
    <row r="128" spans="1:7" x14ac:dyDescent="0.2">
      <c r="A128" s="24">
        <v>10127</v>
      </c>
      <c r="B128" s="25">
        <v>40670</v>
      </c>
      <c r="C128" s="28" t="s">
        <v>19</v>
      </c>
      <c r="D128" s="26" t="s">
        <v>11</v>
      </c>
      <c r="E128" s="26">
        <v>5467</v>
      </c>
      <c r="F128" s="37">
        <v>5489</v>
      </c>
      <c r="G128" s="27">
        <f t="shared" si="1"/>
        <v>1.0040241448692153</v>
      </c>
    </row>
    <row r="129" spans="1:7" x14ac:dyDescent="0.2">
      <c r="A129" s="24">
        <v>10128</v>
      </c>
      <c r="B129" s="25">
        <v>40671</v>
      </c>
      <c r="C129" s="28" t="s">
        <v>15</v>
      </c>
      <c r="D129" s="26" t="s">
        <v>21</v>
      </c>
      <c r="E129" s="26">
        <v>1543</v>
      </c>
      <c r="F129" s="37">
        <v>1542</v>
      </c>
      <c r="G129" s="27">
        <f t="shared" si="1"/>
        <v>0.99935191186001293</v>
      </c>
    </row>
    <row r="130" spans="1:7" x14ac:dyDescent="0.2">
      <c r="A130" s="24">
        <v>10129</v>
      </c>
      <c r="B130" s="25">
        <v>40672</v>
      </c>
      <c r="C130" s="28" t="s">
        <v>17</v>
      </c>
      <c r="D130" s="26" t="s">
        <v>24</v>
      </c>
      <c r="E130" s="26">
        <v>6778</v>
      </c>
      <c r="F130" s="37">
        <v>6354</v>
      </c>
      <c r="G130" s="27">
        <f t="shared" ref="G130:G193" si="2">F130/E130</f>
        <v>0.93744467394511655</v>
      </c>
    </row>
    <row r="131" spans="1:7" x14ac:dyDescent="0.2">
      <c r="A131" s="24">
        <v>10130</v>
      </c>
      <c r="B131" s="25">
        <v>40673</v>
      </c>
      <c r="C131" s="28" t="s">
        <v>18</v>
      </c>
      <c r="D131" s="26" t="s">
        <v>11</v>
      </c>
      <c r="E131" s="26">
        <v>7890</v>
      </c>
      <c r="F131" s="37">
        <v>8001</v>
      </c>
      <c r="G131" s="27">
        <f t="shared" si="2"/>
        <v>1.0140684410646388</v>
      </c>
    </row>
    <row r="132" spans="1:7" x14ac:dyDescent="0.2">
      <c r="A132" s="24">
        <v>10131</v>
      </c>
      <c r="B132" s="25">
        <v>40674</v>
      </c>
      <c r="C132" s="28" t="s">
        <v>19</v>
      </c>
      <c r="D132" s="26" t="s">
        <v>23</v>
      </c>
      <c r="E132" s="26">
        <v>3290</v>
      </c>
      <c r="F132" s="37">
        <v>3500</v>
      </c>
      <c r="G132" s="27">
        <f t="shared" si="2"/>
        <v>1.0638297872340425</v>
      </c>
    </row>
    <row r="133" spans="1:7" x14ac:dyDescent="0.2">
      <c r="A133" s="24">
        <v>10132</v>
      </c>
      <c r="B133" s="25">
        <v>40675</v>
      </c>
      <c r="C133" s="28" t="s">
        <v>15</v>
      </c>
      <c r="D133" s="26" t="s">
        <v>21</v>
      </c>
      <c r="E133" s="26">
        <v>2450</v>
      </c>
      <c r="F133" s="37">
        <v>2200</v>
      </c>
      <c r="G133" s="27">
        <f t="shared" si="2"/>
        <v>0.89795918367346939</v>
      </c>
    </row>
    <row r="134" spans="1:7" x14ac:dyDescent="0.2">
      <c r="A134" s="24">
        <v>10133</v>
      </c>
      <c r="B134" s="25">
        <v>40676</v>
      </c>
      <c r="C134" s="26" t="s">
        <v>15</v>
      </c>
      <c r="D134" s="26" t="s">
        <v>13</v>
      </c>
      <c r="E134" s="26">
        <v>4609</v>
      </c>
      <c r="F134" s="37">
        <v>4432</v>
      </c>
      <c r="G134" s="27">
        <f t="shared" si="2"/>
        <v>0.96159687567802121</v>
      </c>
    </row>
    <row r="135" spans="1:7" x14ac:dyDescent="0.2">
      <c r="A135" s="24">
        <v>10134</v>
      </c>
      <c r="B135" s="25">
        <v>40677</v>
      </c>
      <c r="C135" s="26" t="s">
        <v>15</v>
      </c>
      <c r="D135" s="26" t="s">
        <v>25</v>
      </c>
      <c r="E135" s="26">
        <v>3576</v>
      </c>
      <c r="F135" s="37">
        <v>3412</v>
      </c>
      <c r="G135" s="27">
        <f t="shared" si="2"/>
        <v>0.95413870246085009</v>
      </c>
    </row>
    <row r="136" spans="1:7" x14ac:dyDescent="0.2">
      <c r="A136" s="24">
        <v>10135</v>
      </c>
      <c r="B136" s="25">
        <v>40678</v>
      </c>
      <c r="C136" s="28" t="s">
        <v>17</v>
      </c>
      <c r="D136" s="26" t="s">
        <v>25</v>
      </c>
      <c r="E136" s="26">
        <v>4765</v>
      </c>
      <c r="F136" s="37">
        <v>4600</v>
      </c>
      <c r="G136" s="27">
        <f t="shared" si="2"/>
        <v>0.9653725078698846</v>
      </c>
    </row>
    <row r="137" spans="1:7" x14ac:dyDescent="0.2">
      <c r="A137" s="24">
        <v>10136</v>
      </c>
      <c r="B137" s="25">
        <v>40679</v>
      </c>
      <c r="C137" s="28" t="s">
        <v>19</v>
      </c>
      <c r="D137" s="26" t="s">
        <v>21</v>
      </c>
      <c r="E137" s="26">
        <v>9664</v>
      </c>
      <c r="F137" s="37">
        <v>8400</v>
      </c>
      <c r="G137" s="27">
        <f t="shared" si="2"/>
        <v>0.86920529801324509</v>
      </c>
    </row>
    <row r="138" spans="1:7" x14ac:dyDescent="0.2">
      <c r="A138" s="24">
        <v>10137</v>
      </c>
      <c r="B138" s="25">
        <v>40680</v>
      </c>
      <c r="C138" s="28" t="s">
        <v>19</v>
      </c>
      <c r="D138" s="26" t="s">
        <v>12</v>
      </c>
      <c r="E138" s="26">
        <v>7490</v>
      </c>
      <c r="F138" s="37">
        <v>7500</v>
      </c>
      <c r="G138" s="27">
        <f t="shared" si="2"/>
        <v>1.0013351134846462</v>
      </c>
    </row>
    <row r="139" spans="1:7" x14ac:dyDescent="0.2">
      <c r="A139" s="24">
        <v>10138</v>
      </c>
      <c r="B139" s="25">
        <v>40681</v>
      </c>
      <c r="C139" s="28" t="s">
        <v>18</v>
      </c>
      <c r="D139" s="26" t="s">
        <v>22</v>
      </c>
      <c r="E139" s="26">
        <v>4325</v>
      </c>
      <c r="F139" s="37">
        <v>4500</v>
      </c>
      <c r="G139" s="27">
        <f t="shared" si="2"/>
        <v>1.0404624277456647</v>
      </c>
    </row>
    <row r="140" spans="1:7" x14ac:dyDescent="0.2">
      <c r="A140" s="24">
        <v>10139</v>
      </c>
      <c r="B140" s="25">
        <v>40682</v>
      </c>
      <c r="C140" s="28" t="s">
        <v>19</v>
      </c>
      <c r="D140" s="26" t="s">
        <v>23</v>
      </c>
      <c r="E140" s="26">
        <v>8091</v>
      </c>
      <c r="F140" s="37">
        <v>7633</v>
      </c>
      <c r="G140" s="27">
        <f t="shared" si="2"/>
        <v>0.94339389445062416</v>
      </c>
    </row>
    <row r="141" spans="1:7" x14ac:dyDescent="0.2">
      <c r="A141" s="24">
        <v>10140</v>
      </c>
      <c r="B141" s="25">
        <v>40683</v>
      </c>
      <c r="C141" s="28" t="s">
        <v>15</v>
      </c>
      <c r="D141" s="26" t="s">
        <v>25</v>
      </c>
      <c r="E141" s="26">
        <v>6437</v>
      </c>
      <c r="F141" s="37">
        <v>6466</v>
      </c>
      <c r="G141" s="27">
        <f t="shared" si="2"/>
        <v>1.0045052042877116</v>
      </c>
    </row>
    <row r="142" spans="1:7" x14ac:dyDescent="0.2">
      <c r="A142" s="24">
        <v>10141</v>
      </c>
      <c r="B142" s="25">
        <v>40684</v>
      </c>
      <c r="C142" s="28" t="s">
        <v>15</v>
      </c>
      <c r="D142" s="26" t="s">
        <v>12</v>
      </c>
      <c r="E142" s="26">
        <v>2321</v>
      </c>
      <c r="F142" s="37">
        <v>2000</v>
      </c>
      <c r="G142" s="27">
        <f t="shared" si="2"/>
        <v>0.86169754416199917</v>
      </c>
    </row>
    <row r="143" spans="1:7" x14ac:dyDescent="0.2">
      <c r="A143" s="24">
        <v>10142</v>
      </c>
      <c r="B143" s="25">
        <v>40685</v>
      </c>
      <c r="C143" s="28" t="s">
        <v>15</v>
      </c>
      <c r="D143" s="26" t="s">
        <v>23</v>
      </c>
      <c r="E143" s="26">
        <v>2574</v>
      </c>
      <c r="F143" s="37">
        <v>2500</v>
      </c>
      <c r="G143" s="27">
        <f t="shared" si="2"/>
        <v>0.97125097125097126</v>
      </c>
    </row>
    <row r="144" spans="1:7" x14ac:dyDescent="0.2">
      <c r="A144" s="24">
        <v>10143</v>
      </c>
      <c r="B144" s="25">
        <v>40686</v>
      </c>
      <c r="C144" s="28" t="s">
        <v>17</v>
      </c>
      <c r="D144" s="26" t="s">
        <v>23</v>
      </c>
      <c r="E144" s="26">
        <v>6964</v>
      </c>
      <c r="F144" s="37">
        <v>6854</v>
      </c>
      <c r="G144" s="27">
        <f t="shared" si="2"/>
        <v>0.98420448018380247</v>
      </c>
    </row>
    <row r="145" spans="1:7" x14ac:dyDescent="0.2">
      <c r="A145" s="24">
        <v>10144</v>
      </c>
      <c r="B145" s="25">
        <v>40687</v>
      </c>
      <c r="C145" s="28" t="s">
        <v>18</v>
      </c>
      <c r="D145" s="26" t="s">
        <v>22</v>
      </c>
      <c r="E145" s="26">
        <v>3657</v>
      </c>
      <c r="F145" s="37">
        <v>4000</v>
      </c>
      <c r="G145" s="27">
        <f t="shared" si="2"/>
        <v>1.0937927262783702</v>
      </c>
    </row>
    <row r="146" spans="1:7" x14ac:dyDescent="0.2">
      <c r="A146" s="24">
        <v>10145</v>
      </c>
      <c r="B146" s="25">
        <v>40688</v>
      </c>
      <c r="C146" s="28" t="s">
        <v>15</v>
      </c>
      <c r="D146" s="26" t="s">
        <v>21</v>
      </c>
      <c r="E146" s="26">
        <v>4589</v>
      </c>
      <c r="F146" s="37">
        <v>4300</v>
      </c>
      <c r="G146" s="27">
        <f t="shared" si="2"/>
        <v>0.93702331662671601</v>
      </c>
    </row>
    <row r="147" spans="1:7" x14ac:dyDescent="0.2">
      <c r="A147" s="24">
        <v>10146</v>
      </c>
      <c r="B147" s="25">
        <v>40689</v>
      </c>
      <c r="C147" s="28" t="s">
        <v>18</v>
      </c>
      <c r="D147" s="26" t="s">
        <v>24</v>
      </c>
      <c r="E147" s="26">
        <v>7543</v>
      </c>
      <c r="F147" s="37">
        <v>7689</v>
      </c>
      <c r="G147" s="27">
        <f t="shared" si="2"/>
        <v>1.0193556940209465</v>
      </c>
    </row>
    <row r="148" spans="1:7" x14ac:dyDescent="0.2">
      <c r="A148" s="24">
        <v>10147</v>
      </c>
      <c r="B148" s="25">
        <v>40690</v>
      </c>
      <c r="C148" s="28" t="s">
        <v>19</v>
      </c>
      <c r="D148" s="26" t="s">
        <v>24</v>
      </c>
      <c r="E148" s="26">
        <v>4321</v>
      </c>
      <c r="F148" s="37">
        <v>4300</v>
      </c>
      <c r="G148" s="27">
        <f t="shared" si="2"/>
        <v>0.99514001388567463</v>
      </c>
    </row>
    <row r="149" spans="1:7" x14ac:dyDescent="0.2">
      <c r="A149" s="24">
        <v>10148</v>
      </c>
      <c r="B149" s="25">
        <v>40691</v>
      </c>
      <c r="C149" s="28" t="s">
        <v>18</v>
      </c>
      <c r="D149" s="26" t="s">
        <v>13</v>
      </c>
      <c r="E149" s="26">
        <v>5908</v>
      </c>
      <c r="F149" s="37">
        <v>6211</v>
      </c>
      <c r="G149" s="27">
        <f t="shared" si="2"/>
        <v>1.0512863913337847</v>
      </c>
    </row>
    <row r="150" spans="1:7" x14ac:dyDescent="0.2">
      <c r="A150" s="24">
        <v>10149</v>
      </c>
      <c r="B150" s="25">
        <v>40692</v>
      </c>
      <c r="C150" s="28" t="s">
        <v>18</v>
      </c>
      <c r="D150" s="26" t="s">
        <v>13</v>
      </c>
      <c r="E150" s="26">
        <v>4368</v>
      </c>
      <c r="F150" s="37">
        <v>4500</v>
      </c>
      <c r="G150" s="27">
        <f t="shared" si="2"/>
        <v>1.0302197802197801</v>
      </c>
    </row>
    <row r="151" spans="1:7" x14ac:dyDescent="0.2">
      <c r="A151" s="24">
        <v>10150</v>
      </c>
      <c r="B151" s="25">
        <v>40693</v>
      </c>
      <c r="C151" s="28" t="s">
        <v>17</v>
      </c>
      <c r="D151" s="26" t="s">
        <v>25</v>
      </c>
      <c r="E151" s="26">
        <v>2146</v>
      </c>
      <c r="F151" s="37">
        <v>2000</v>
      </c>
      <c r="G151" s="27">
        <f t="shared" si="2"/>
        <v>0.93196644920782856</v>
      </c>
    </row>
    <row r="152" spans="1:7" x14ac:dyDescent="0.2">
      <c r="A152" s="24">
        <v>10151</v>
      </c>
      <c r="B152" s="25">
        <v>40694</v>
      </c>
      <c r="C152" s="28" t="s">
        <v>18</v>
      </c>
      <c r="D152" s="26" t="s">
        <v>23</v>
      </c>
      <c r="E152" s="26">
        <v>2547</v>
      </c>
      <c r="F152" s="37">
        <v>2546</v>
      </c>
      <c r="G152" s="27">
        <f t="shared" si="2"/>
        <v>0.99960738123282289</v>
      </c>
    </row>
    <row r="153" spans="1:7" x14ac:dyDescent="0.2">
      <c r="A153" s="24">
        <v>10152</v>
      </c>
      <c r="B153" s="25">
        <v>40695</v>
      </c>
      <c r="C153" s="28" t="s">
        <v>17</v>
      </c>
      <c r="D153" s="26" t="s">
        <v>22</v>
      </c>
      <c r="E153" s="26">
        <v>7809</v>
      </c>
      <c r="F153" s="37">
        <v>8000</v>
      </c>
      <c r="G153" s="27">
        <f t="shared" si="2"/>
        <v>1.0244589576130105</v>
      </c>
    </row>
    <row r="154" spans="1:7" x14ac:dyDescent="0.2">
      <c r="A154" s="24">
        <v>10153</v>
      </c>
      <c r="B154" s="25">
        <v>40696</v>
      </c>
      <c r="C154" s="28" t="s">
        <v>19</v>
      </c>
      <c r="D154" s="26" t="s">
        <v>25</v>
      </c>
      <c r="E154" s="26">
        <v>4321</v>
      </c>
      <c r="F154" s="37">
        <v>4432</v>
      </c>
      <c r="G154" s="27">
        <f t="shared" si="2"/>
        <v>1.0256884980328627</v>
      </c>
    </row>
    <row r="155" spans="1:7" x14ac:dyDescent="0.2">
      <c r="A155" s="24">
        <v>10154</v>
      </c>
      <c r="B155" s="25">
        <v>40697</v>
      </c>
      <c r="C155" s="28" t="s">
        <v>18</v>
      </c>
      <c r="D155" s="26" t="s">
        <v>13</v>
      </c>
      <c r="E155" s="26">
        <v>5789</v>
      </c>
      <c r="F155" s="37">
        <v>5900</v>
      </c>
      <c r="G155" s="27">
        <f t="shared" si="2"/>
        <v>1.0191742960787702</v>
      </c>
    </row>
    <row r="156" spans="1:7" x14ac:dyDescent="0.2">
      <c r="A156" s="24">
        <v>10155</v>
      </c>
      <c r="B156" s="25">
        <v>40698</v>
      </c>
      <c r="C156" s="28" t="s">
        <v>15</v>
      </c>
      <c r="D156" s="26" t="s">
        <v>13</v>
      </c>
      <c r="E156" s="26">
        <v>3675</v>
      </c>
      <c r="F156" s="37">
        <v>3656</v>
      </c>
      <c r="G156" s="27">
        <f t="shared" si="2"/>
        <v>0.99482993197278913</v>
      </c>
    </row>
    <row r="157" spans="1:7" x14ac:dyDescent="0.2">
      <c r="A157" s="24">
        <v>10156</v>
      </c>
      <c r="B157" s="25">
        <v>40699</v>
      </c>
      <c r="C157" s="28" t="s">
        <v>18</v>
      </c>
      <c r="D157" s="26" t="s">
        <v>22</v>
      </c>
      <c r="E157" s="26">
        <v>3573</v>
      </c>
      <c r="F157" s="37">
        <v>3573</v>
      </c>
      <c r="G157" s="27">
        <f t="shared" si="2"/>
        <v>1</v>
      </c>
    </row>
    <row r="158" spans="1:7" x14ac:dyDescent="0.2">
      <c r="A158" s="24">
        <v>10157</v>
      </c>
      <c r="B158" s="25">
        <v>40700</v>
      </c>
      <c r="C158" s="28" t="s">
        <v>15</v>
      </c>
      <c r="D158" s="26" t="s">
        <v>24</v>
      </c>
      <c r="E158" s="26">
        <v>4100</v>
      </c>
      <c r="F158" s="37">
        <v>4400</v>
      </c>
      <c r="G158" s="27">
        <f t="shared" si="2"/>
        <v>1.0731707317073171</v>
      </c>
    </row>
    <row r="159" spans="1:7" x14ac:dyDescent="0.2">
      <c r="A159" s="24">
        <v>10158</v>
      </c>
      <c r="B159" s="25">
        <v>40701</v>
      </c>
      <c r="C159" s="28" t="s">
        <v>16</v>
      </c>
      <c r="D159" s="26" t="s">
        <v>23</v>
      </c>
      <c r="E159" s="26">
        <v>6721</v>
      </c>
      <c r="F159" s="37">
        <v>6903</v>
      </c>
      <c r="G159" s="27">
        <f t="shared" si="2"/>
        <v>1.0270793036750483</v>
      </c>
    </row>
    <row r="160" spans="1:7" x14ac:dyDescent="0.2">
      <c r="A160" s="24">
        <v>10159</v>
      </c>
      <c r="B160" s="25">
        <v>40702</v>
      </c>
      <c r="C160" s="28" t="s">
        <v>16</v>
      </c>
      <c r="D160" s="26" t="s">
        <v>25</v>
      </c>
      <c r="E160" s="26">
        <v>4382</v>
      </c>
      <c r="F160" s="37">
        <v>4000</v>
      </c>
      <c r="G160" s="27">
        <f t="shared" si="2"/>
        <v>0.91282519397535367</v>
      </c>
    </row>
    <row r="161" spans="1:7" x14ac:dyDescent="0.2">
      <c r="A161" s="24">
        <v>10160</v>
      </c>
      <c r="B161" s="25">
        <v>40703</v>
      </c>
      <c r="C161" s="28" t="s">
        <v>16</v>
      </c>
      <c r="D161" s="26" t="s">
        <v>23</v>
      </c>
      <c r="E161" s="26">
        <v>3277</v>
      </c>
      <c r="F161" s="37">
        <v>3478</v>
      </c>
      <c r="G161" s="27">
        <f t="shared" si="2"/>
        <v>1.0613365883429966</v>
      </c>
    </row>
    <row r="162" spans="1:7" x14ac:dyDescent="0.2">
      <c r="A162" s="24">
        <v>10161</v>
      </c>
      <c r="B162" s="25">
        <v>40704</v>
      </c>
      <c r="C162" s="28" t="s">
        <v>15</v>
      </c>
      <c r="D162" s="26" t="s">
        <v>23</v>
      </c>
      <c r="E162" s="26">
        <v>6554</v>
      </c>
      <c r="F162" s="37">
        <v>6687</v>
      </c>
      <c r="G162" s="27">
        <f t="shared" si="2"/>
        <v>1.0202929508696978</v>
      </c>
    </row>
    <row r="163" spans="1:7" x14ac:dyDescent="0.2">
      <c r="A163" s="24">
        <v>10162</v>
      </c>
      <c r="B163" s="25">
        <v>40705</v>
      </c>
      <c r="C163" s="28" t="s">
        <v>16</v>
      </c>
      <c r="D163" s="26" t="s">
        <v>22</v>
      </c>
      <c r="E163" s="26">
        <v>6292</v>
      </c>
      <c r="F163" s="37">
        <v>6000</v>
      </c>
      <c r="G163" s="27">
        <f t="shared" si="2"/>
        <v>0.95359186268277174</v>
      </c>
    </row>
    <row r="164" spans="1:7" x14ac:dyDescent="0.2">
      <c r="A164" s="24">
        <v>10163</v>
      </c>
      <c r="B164" s="25">
        <v>40706</v>
      </c>
      <c r="C164" s="28" t="s">
        <v>16</v>
      </c>
      <c r="D164" s="26" t="s">
        <v>13</v>
      </c>
      <c r="E164" s="26">
        <v>4365</v>
      </c>
      <c r="F164" s="37">
        <v>4400</v>
      </c>
      <c r="G164" s="27">
        <f t="shared" si="2"/>
        <v>1.0080183276059564</v>
      </c>
    </row>
    <row r="165" spans="1:7" x14ac:dyDescent="0.2">
      <c r="A165" s="24">
        <v>10164</v>
      </c>
      <c r="B165" s="25">
        <v>40707</v>
      </c>
      <c r="C165" s="28" t="s">
        <v>16</v>
      </c>
      <c r="D165" s="26" t="s">
        <v>25</v>
      </c>
      <c r="E165" s="26">
        <v>2462</v>
      </c>
      <c r="F165" s="37">
        <v>2800</v>
      </c>
      <c r="G165" s="27">
        <f t="shared" si="2"/>
        <v>1.1372867587327375</v>
      </c>
    </row>
    <row r="166" spans="1:7" x14ac:dyDescent="0.2">
      <c r="A166" s="24">
        <v>10165</v>
      </c>
      <c r="B166" s="25">
        <v>40708</v>
      </c>
      <c r="C166" s="28" t="s">
        <v>15</v>
      </c>
      <c r="D166" s="26" t="s">
        <v>22</v>
      </c>
      <c r="E166" s="26">
        <v>7903</v>
      </c>
      <c r="F166" s="37">
        <v>8000</v>
      </c>
      <c r="G166" s="27">
        <f t="shared" si="2"/>
        <v>1.0122738200683286</v>
      </c>
    </row>
    <row r="167" spans="1:7" x14ac:dyDescent="0.2">
      <c r="A167" s="24">
        <v>10166</v>
      </c>
      <c r="B167" s="25">
        <v>40709</v>
      </c>
      <c r="C167" s="28" t="s">
        <v>15</v>
      </c>
      <c r="D167" s="26" t="s">
        <v>13</v>
      </c>
      <c r="E167" s="26">
        <v>6478</v>
      </c>
      <c r="F167" s="37">
        <v>6941</v>
      </c>
      <c r="G167" s="27">
        <f t="shared" si="2"/>
        <v>1.0714726767520839</v>
      </c>
    </row>
    <row r="168" spans="1:7" x14ac:dyDescent="0.2">
      <c r="A168" s="24">
        <v>10167</v>
      </c>
      <c r="B168" s="25">
        <v>40710</v>
      </c>
      <c r="C168" s="28" t="s">
        <v>19</v>
      </c>
      <c r="D168" s="26" t="s">
        <v>23</v>
      </c>
      <c r="E168" s="26">
        <v>2198</v>
      </c>
      <c r="F168" s="37">
        <v>2398</v>
      </c>
      <c r="G168" s="27">
        <f t="shared" si="2"/>
        <v>1.0909918107370338</v>
      </c>
    </row>
    <row r="169" spans="1:7" x14ac:dyDescent="0.2">
      <c r="A169" s="24">
        <v>10168</v>
      </c>
      <c r="B169" s="25">
        <v>40711</v>
      </c>
      <c r="C169" s="28" t="s">
        <v>15</v>
      </c>
      <c r="D169" s="26" t="s">
        <v>13</v>
      </c>
      <c r="E169" s="26">
        <v>7903</v>
      </c>
      <c r="F169" s="37">
        <v>8000</v>
      </c>
      <c r="G169" s="27">
        <f t="shared" si="2"/>
        <v>1.0122738200683286</v>
      </c>
    </row>
    <row r="170" spans="1:7" x14ac:dyDescent="0.2">
      <c r="A170" s="24">
        <v>10169</v>
      </c>
      <c r="B170" s="25">
        <v>40712</v>
      </c>
      <c r="C170" s="28" t="s">
        <v>17</v>
      </c>
      <c r="D170" s="26" t="s">
        <v>11</v>
      </c>
      <c r="E170" s="26">
        <v>2574</v>
      </c>
      <c r="F170" s="37">
        <v>2400</v>
      </c>
      <c r="G170" s="27">
        <f t="shared" si="2"/>
        <v>0.93240093240093236</v>
      </c>
    </row>
    <row r="171" spans="1:7" x14ac:dyDescent="0.2">
      <c r="A171" s="24">
        <v>10170</v>
      </c>
      <c r="B171" s="25">
        <v>40713</v>
      </c>
      <c r="C171" s="28" t="s">
        <v>16</v>
      </c>
      <c r="D171" s="26" t="s">
        <v>11</v>
      </c>
      <c r="E171" s="26">
        <v>7898</v>
      </c>
      <c r="F171" s="37">
        <v>7900</v>
      </c>
      <c r="G171" s="27">
        <f t="shared" si="2"/>
        <v>1.0002532286654848</v>
      </c>
    </row>
    <row r="172" spans="1:7" x14ac:dyDescent="0.2">
      <c r="A172" s="24">
        <v>10171</v>
      </c>
      <c r="B172" s="25">
        <v>40714</v>
      </c>
      <c r="C172" s="28" t="s">
        <v>18</v>
      </c>
      <c r="D172" s="26" t="s">
        <v>23</v>
      </c>
      <c r="E172" s="26">
        <v>3256</v>
      </c>
      <c r="F172" s="37">
        <v>3700</v>
      </c>
      <c r="G172" s="27">
        <f t="shared" si="2"/>
        <v>1.1363636363636365</v>
      </c>
    </row>
    <row r="173" spans="1:7" x14ac:dyDescent="0.2">
      <c r="A173" s="24">
        <v>10172</v>
      </c>
      <c r="B173" s="25">
        <v>40715</v>
      </c>
      <c r="C173" s="28" t="s">
        <v>19</v>
      </c>
      <c r="D173" s="26" t="s">
        <v>22</v>
      </c>
      <c r="E173" s="26">
        <v>3768</v>
      </c>
      <c r="F173" s="37">
        <v>3654</v>
      </c>
      <c r="G173" s="27">
        <f t="shared" si="2"/>
        <v>0.96974522292993626</v>
      </c>
    </row>
    <row r="174" spans="1:7" x14ac:dyDescent="0.2">
      <c r="A174" s="24">
        <v>10173</v>
      </c>
      <c r="B174" s="25">
        <v>40716</v>
      </c>
      <c r="C174" s="28" t="s">
        <v>16</v>
      </c>
      <c r="D174" s="26" t="s">
        <v>13</v>
      </c>
      <c r="E174" s="26">
        <v>1565</v>
      </c>
      <c r="F174" s="37">
        <v>1400</v>
      </c>
      <c r="G174" s="27">
        <f t="shared" si="2"/>
        <v>0.89456869009584661</v>
      </c>
    </row>
    <row r="175" spans="1:7" x14ac:dyDescent="0.2">
      <c r="A175" s="24">
        <v>10174</v>
      </c>
      <c r="B175" s="25">
        <v>40717</v>
      </c>
      <c r="C175" s="28" t="s">
        <v>19</v>
      </c>
      <c r="D175" s="26" t="s">
        <v>22</v>
      </c>
      <c r="E175" s="26">
        <v>8490</v>
      </c>
      <c r="F175" s="37">
        <v>8321</v>
      </c>
      <c r="G175" s="27">
        <f t="shared" si="2"/>
        <v>0.98009422850412253</v>
      </c>
    </row>
    <row r="176" spans="1:7" x14ac:dyDescent="0.2">
      <c r="A176" s="24">
        <v>10175</v>
      </c>
      <c r="B176" s="25">
        <v>40718</v>
      </c>
      <c r="C176" s="28" t="s">
        <v>16</v>
      </c>
      <c r="D176" s="26" t="s">
        <v>11</v>
      </c>
      <c r="E176" s="26">
        <v>3265</v>
      </c>
      <c r="F176" s="37">
        <v>3654</v>
      </c>
      <c r="G176" s="27">
        <f t="shared" si="2"/>
        <v>1.1191424196018376</v>
      </c>
    </row>
    <row r="177" spans="1:7" x14ac:dyDescent="0.2">
      <c r="A177" s="24">
        <v>10176</v>
      </c>
      <c r="B177" s="25">
        <v>40719</v>
      </c>
      <c r="C177" s="28" t="s">
        <v>16</v>
      </c>
      <c r="D177" s="26" t="s">
        <v>13</v>
      </c>
      <c r="E177" s="26">
        <v>2368</v>
      </c>
      <c r="F177" s="37">
        <v>2000</v>
      </c>
      <c r="G177" s="27">
        <f t="shared" si="2"/>
        <v>0.84459459459459463</v>
      </c>
    </row>
    <row r="178" spans="1:7" x14ac:dyDescent="0.2">
      <c r="A178" s="24">
        <v>10177</v>
      </c>
      <c r="B178" s="25">
        <v>40720</v>
      </c>
      <c r="C178" s="28" t="s">
        <v>18</v>
      </c>
      <c r="D178" s="26" t="s">
        <v>13</v>
      </c>
      <c r="E178" s="26">
        <v>8743</v>
      </c>
      <c r="F178" s="37">
        <v>8888</v>
      </c>
      <c r="G178" s="27">
        <f t="shared" si="2"/>
        <v>1.0165846963284915</v>
      </c>
    </row>
    <row r="179" spans="1:7" x14ac:dyDescent="0.2">
      <c r="A179" s="24">
        <v>10178</v>
      </c>
      <c r="B179" s="25">
        <v>40721</v>
      </c>
      <c r="C179" s="28" t="s">
        <v>19</v>
      </c>
      <c r="D179" s="26" t="s">
        <v>22</v>
      </c>
      <c r="E179" s="26">
        <v>5032</v>
      </c>
      <c r="F179" s="37">
        <v>5000</v>
      </c>
      <c r="G179" s="27">
        <f t="shared" si="2"/>
        <v>0.99364069952305245</v>
      </c>
    </row>
    <row r="180" spans="1:7" x14ac:dyDescent="0.2">
      <c r="A180" s="24">
        <v>10179</v>
      </c>
      <c r="B180" s="25">
        <v>40722</v>
      </c>
      <c r="C180" s="28" t="s">
        <v>15</v>
      </c>
      <c r="D180" s="26" t="s">
        <v>13</v>
      </c>
      <c r="E180" s="26">
        <v>1987</v>
      </c>
      <c r="F180" s="37">
        <v>1765</v>
      </c>
      <c r="G180" s="27">
        <f t="shared" si="2"/>
        <v>0.88827377956718667</v>
      </c>
    </row>
    <row r="181" spans="1:7" x14ac:dyDescent="0.2">
      <c r="A181" s="24">
        <v>10180</v>
      </c>
      <c r="B181" s="25">
        <v>40723</v>
      </c>
      <c r="C181" s="28" t="s">
        <v>16</v>
      </c>
      <c r="D181" s="26" t="s">
        <v>13</v>
      </c>
      <c r="E181" s="26">
        <v>3690</v>
      </c>
      <c r="F181" s="37">
        <v>3200</v>
      </c>
      <c r="G181" s="27">
        <f t="shared" si="2"/>
        <v>0.86720867208672092</v>
      </c>
    </row>
    <row r="182" spans="1:7" x14ac:dyDescent="0.2">
      <c r="A182" s="24">
        <v>10181</v>
      </c>
      <c r="B182" s="25">
        <v>40724</v>
      </c>
      <c r="C182" s="28" t="s">
        <v>18</v>
      </c>
      <c r="D182" s="26" t="s">
        <v>13</v>
      </c>
      <c r="E182" s="26">
        <v>7098</v>
      </c>
      <c r="F182" s="37">
        <v>7321</v>
      </c>
      <c r="G182" s="27">
        <f t="shared" si="2"/>
        <v>1.0314173006480698</v>
      </c>
    </row>
    <row r="183" spans="1:7" x14ac:dyDescent="0.2">
      <c r="A183" s="24">
        <v>10182</v>
      </c>
      <c r="B183" s="25">
        <v>40725</v>
      </c>
      <c r="C183" s="28" t="s">
        <v>19</v>
      </c>
      <c r="D183" s="26" t="s">
        <v>13</v>
      </c>
      <c r="E183" s="26">
        <v>5387</v>
      </c>
      <c r="F183" s="37">
        <v>4900</v>
      </c>
      <c r="G183" s="27">
        <f t="shared" si="2"/>
        <v>0.90959717839242626</v>
      </c>
    </row>
    <row r="184" spans="1:7" x14ac:dyDescent="0.2">
      <c r="A184" s="24">
        <v>10183</v>
      </c>
      <c r="B184" s="25">
        <v>40726</v>
      </c>
      <c r="C184" s="28" t="s">
        <v>15</v>
      </c>
      <c r="D184" s="26" t="s">
        <v>13</v>
      </c>
      <c r="E184" s="26">
        <v>4946</v>
      </c>
      <c r="F184" s="37">
        <v>4576</v>
      </c>
      <c r="G184" s="27">
        <f t="shared" si="2"/>
        <v>0.92519207440355844</v>
      </c>
    </row>
    <row r="185" spans="1:7" x14ac:dyDescent="0.2">
      <c r="A185" s="24">
        <v>10184</v>
      </c>
      <c r="B185" s="25">
        <v>40727</v>
      </c>
      <c r="C185" s="28" t="s">
        <v>19</v>
      </c>
      <c r="D185" s="26" t="s">
        <v>13</v>
      </c>
      <c r="E185" s="26">
        <v>1094</v>
      </c>
      <c r="F185" s="37">
        <v>1000</v>
      </c>
      <c r="G185" s="27">
        <f t="shared" si="2"/>
        <v>0.91407678244972579</v>
      </c>
    </row>
    <row r="186" spans="1:7" x14ac:dyDescent="0.2">
      <c r="A186" s="24">
        <v>10185</v>
      </c>
      <c r="B186" s="25">
        <v>40728</v>
      </c>
      <c r="C186" s="28" t="s">
        <v>19</v>
      </c>
      <c r="D186" s="26" t="s">
        <v>13</v>
      </c>
      <c r="E186" s="26">
        <v>7598</v>
      </c>
      <c r="F186" s="37">
        <v>7000</v>
      </c>
      <c r="G186" s="27">
        <f t="shared" si="2"/>
        <v>0.92129507765201368</v>
      </c>
    </row>
    <row r="187" spans="1:7" x14ac:dyDescent="0.2">
      <c r="A187" s="24">
        <v>10186</v>
      </c>
      <c r="B187" s="25">
        <v>40729</v>
      </c>
      <c r="C187" s="28" t="s">
        <v>19</v>
      </c>
      <c r="D187" s="26" t="s">
        <v>22</v>
      </c>
      <c r="E187" s="26">
        <v>6457</v>
      </c>
      <c r="F187" s="37">
        <v>6400</v>
      </c>
      <c r="G187" s="27">
        <f t="shared" si="2"/>
        <v>0.99117237107015643</v>
      </c>
    </row>
    <row r="188" spans="1:7" x14ac:dyDescent="0.2">
      <c r="A188" s="24">
        <v>10187</v>
      </c>
      <c r="B188" s="25">
        <v>40730</v>
      </c>
      <c r="C188" s="28" t="s">
        <v>15</v>
      </c>
      <c r="D188" s="26" t="s">
        <v>11</v>
      </c>
      <c r="E188" s="26">
        <v>3567</v>
      </c>
      <c r="F188" s="37">
        <v>3277</v>
      </c>
      <c r="G188" s="27">
        <f t="shared" si="2"/>
        <v>0.91869918699186992</v>
      </c>
    </row>
    <row r="189" spans="1:7" x14ac:dyDescent="0.2">
      <c r="A189" s="24">
        <v>10188</v>
      </c>
      <c r="B189" s="25">
        <v>40731</v>
      </c>
      <c r="C189" s="28" t="s">
        <v>19</v>
      </c>
      <c r="D189" s="26" t="s">
        <v>22</v>
      </c>
      <c r="E189" s="26">
        <v>6438</v>
      </c>
      <c r="F189" s="37">
        <v>6438</v>
      </c>
      <c r="G189" s="27">
        <f t="shared" si="2"/>
        <v>1</v>
      </c>
    </row>
    <row r="190" spans="1:7" x14ac:dyDescent="0.2">
      <c r="A190" s="24">
        <v>10189</v>
      </c>
      <c r="B190" s="25">
        <v>40732</v>
      </c>
      <c r="C190" s="28" t="s">
        <v>19</v>
      </c>
      <c r="D190" s="26" t="s">
        <v>13</v>
      </c>
      <c r="E190" s="26">
        <v>2582</v>
      </c>
      <c r="F190" s="37">
        <v>2400</v>
      </c>
      <c r="G190" s="27">
        <f t="shared" si="2"/>
        <v>0.92951200619674668</v>
      </c>
    </row>
    <row r="191" spans="1:7" x14ac:dyDescent="0.2">
      <c r="A191" s="24">
        <v>10190</v>
      </c>
      <c r="B191" s="25">
        <v>40733</v>
      </c>
      <c r="C191" s="28" t="s">
        <v>19</v>
      </c>
      <c r="D191" s="26" t="s">
        <v>21</v>
      </c>
      <c r="E191" s="26">
        <v>4700</v>
      </c>
      <c r="F191" s="37">
        <v>4465</v>
      </c>
      <c r="G191" s="27">
        <f t="shared" si="2"/>
        <v>0.95</v>
      </c>
    </row>
    <row r="192" spans="1:7" x14ac:dyDescent="0.2">
      <c r="A192" s="24">
        <v>10191</v>
      </c>
      <c r="B192" s="25">
        <v>40734</v>
      </c>
      <c r="C192" s="28" t="s">
        <v>17</v>
      </c>
      <c r="D192" s="26" t="s">
        <v>23</v>
      </c>
      <c r="E192" s="26">
        <v>9365</v>
      </c>
      <c r="F192" s="37">
        <v>9600</v>
      </c>
      <c r="G192" s="27">
        <f t="shared" si="2"/>
        <v>1.0250934329951948</v>
      </c>
    </row>
    <row r="193" spans="1:7" x14ac:dyDescent="0.2">
      <c r="A193" s="24">
        <v>10192</v>
      </c>
      <c r="B193" s="25">
        <v>40735</v>
      </c>
      <c r="C193" s="28" t="s">
        <v>15</v>
      </c>
      <c r="D193" s="26" t="s">
        <v>21</v>
      </c>
      <c r="E193" s="26">
        <v>2568</v>
      </c>
      <c r="F193" s="37">
        <v>2500</v>
      </c>
      <c r="G193" s="27">
        <f t="shared" si="2"/>
        <v>0.97352024922118385</v>
      </c>
    </row>
    <row r="194" spans="1:7" x14ac:dyDescent="0.2">
      <c r="A194" s="24">
        <v>10193</v>
      </c>
      <c r="B194" s="25">
        <v>40736</v>
      </c>
      <c r="C194" s="28" t="s">
        <v>19</v>
      </c>
      <c r="D194" s="26" t="s">
        <v>12</v>
      </c>
      <c r="E194" s="26">
        <v>4364</v>
      </c>
      <c r="F194" s="37">
        <v>4231</v>
      </c>
      <c r="G194" s="27">
        <f t="shared" ref="G194:G257" si="3">F194/E194</f>
        <v>0.96952337305224567</v>
      </c>
    </row>
    <row r="195" spans="1:7" x14ac:dyDescent="0.2">
      <c r="A195" s="24">
        <v>10194</v>
      </c>
      <c r="B195" s="25">
        <v>40737</v>
      </c>
      <c r="C195" s="28" t="s">
        <v>15</v>
      </c>
      <c r="D195" s="26" t="s">
        <v>23</v>
      </c>
      <c r="E195" s="26">
        <v>6954</v>
      </c>
      <c r="F195" s="37">
        <v>7000</v>
      </c>
      <c r="G195" s="27">
        <f t="shared" si="3"/>
        <v>1.006614897900489</v>
      </c>
    </row>
    <row r="196" spans="1:7" x14ac:dyDescent="0.2">
      <c r="A196" s="24">
        <v>10195</v>
      </c>
      <c r="B196" s="25">
        <v>40738</v>
      </c>
      <c r="C196" s="28" t="s">
        <v>17</v>
      </c>
      <c r="D196" s="26" t="s">
        <v>22</v>
      </c>
      <c r="E196" s="26">
        <v>2555</v>
      </c>
      <c r="F196" s="37">
        <v>2000</v>
      </c>
      <c r="G196" s="27">
        <f t="shared" si="3"/>
        <v>0.78277886497064575</v>
      </c>
    </row>
    <row r="197" spans="1:7" x14ac:dyDescent="0.2">
      <c r="A197" s="24">
        <v>10196</v>
      </c>
      <c r="B197" s="25">
        <v>40739</v>
      </c>
      <c r="C197" s="28" t="s">
        <v>18</v>
      </c>
      <c r="D197" s="26" t="s">
        <v>21</v>
      </c>
      <c r="E197" s="26">
        <v>8654</v>
      </c>
      <c r="F197" s="37">
        <v>8354</v>
      </c>
      <c r="G197" s="27">
        <f t="shared" si="3"/>
        <v>0.96533394961867347</v>
      </c>
    </row>
    <row r="198" spans="1:7" x14ac:dyDescent="0.2">
      <c r="A198" s="24">
        <v>10197</v>
      </c>
      <c r="B198" s="25">
        <v>40740</v>
      </c>
      <c r="C198" s="28" t="s">
        <v>19</v>
      </c>
      <c r="D198" s="26" t="s">
        <v>21</v>
      </c>
      <c r="E198" s="26">
        <v>4794</v>
      </c>
      <c r="F198" s="37">
        <v>4180</v>
      </c>
      <c r="G198" s="27">
        <f t="shared" si="3"/>
        <v>0.87192323738005839</v>
      </c>
    </row>
    <row r="199" spans="1:7" x14ac:dyDescent="0.2">
      <c r="A199" s="24">
        <v>10198</v>
      </c>
      <c r="B199" s="25">
        <v>40741</v>
      </c>
      <c r="C199" s="28" t="s">
        <v>15</v>
      </c>
      <c r="D199" s="26" t="s">
        <v>12</v>
      </c>
      <c r="E199" s="26">
        <v>3468</v>
      </c>
      <c r="F199" s="37">
        <v>3300</v>
      </c>
      <c r="G199" s="27">
        <f t="shared" si="3"/>
        <v>0.95155709342560557</v>
      </c>
    </row>
    <row r="200" spans="1:7" x14ac:dyDescent="0.2">
      <c r="A200" s="24">
        <v>10199</v>
      </c>
      <c r="B200" s="25">
        <v>40742</v>
      </c>
      <c r="C200" s="28" t="s">
        <v>17</v>
      </c>
      <c r="D200" s="26" t="s">
        <v>23</v>
      </c>
      <c r="E200" s="26">
        <v>2576</v>
      </c>
      <c r="F200" s="37">
        <v>2600</v>
      </c>
      <c r="G200" s="27">
        <f t="shared" si="3"/>
        <v>1.0093167701863355</v>
      </c>
    </row>
    <row r="201" spans="1:7" x14ac:dyDescent="0.2">
      <c r="A201" s="24">
        <v>10200</v>
      </c>
      <c r="B201" s="25">
        <v>40743</v>
      </c>
      <c r="C201" s="28" t="s">
        <v>17</v>
      </c>
      <c r="D201" s="26" t="s">
        <v>25</v>
      </c>
      <c r="E201" s="26">
        <v>3684</v>
      </c>
      <c r="F201" s="37">
        <v>3600</v>
      </c>
      <c r="G201" s="27">
        <f t="shared" si="3"/>
        <v>0.9771986970684039</v>
      </c>
    </row>
    <row r="202" spans="1:7" x14ac:dyDescent="0.2">
      <c r="A202" s="24">
        <v>10201</v>
      </c>
      <c r="B202" s="25">
        <v>40744</v>
      </c>
      <c r="C202" s="28" t="s">
        <v>18</v>
      </c>
      <c r="D202" s="26" t="s">
        <v>22</v>
      </c>
      <c r="E202" s="26">
        <v>3566</v>
      </c>
      <c r="F202" s="37">
        <v>3566</v>
      </c>
      <c r="G202" s="27">
        <f t="shared" si="3"/>
        <v>1</v>
      </c>
    </row>
    <row r="203" spans="1:7" x14ac:dyDescent="0.2">
      <c r="A203" s="24">
        <v>10202</v>
      </c>
      <c r="B203" s="25">
        <v>40745</v>
      </c>
      <c r="C203" s="28" t="s">
        <v>18</v>
      </c>
      <c r="D203" s="26" t="s">
        <v>25</v>
      </c>
      <c r="E203" s="26">
        <v>2210</v>
      </c>
      <c r="F203" s="37">
        <v>2000</v>
      </c>
      <c r="G203" s="27">
        <f t="shared" si="3"/>
        <v>0.90497737556561086</v>
      </c>
    </row>
    <row r="204" spans="1:7" x14ac:dyDescent="0.2">
      <c r="A204" s="24">
        <v>10203</v>
      </c>
      <c r="B204" s="25">
        <v>40746</v>
      </c>
      <c r="C204" s="28" t="s">
        <v>16</v>
      </c>
      <c r="D204" s="26" t="s">
        <v>25</v>
      </c>
      <c r="E204" s="26">
        <v>5333</v>
      </c>
      <c r="F204" s="37">
        <v>5300</v>
      </c>
      <c r="G204" s="27">
        <f t="shared" si="3"/>
        <v>0.99381211325707852</v>
      </c>
    </row>
    <row r="205" spans="1:7" x14ac:dyDescent="0.2">
      <c r="A205" s="24">
        <v>10204</v>
      </c>
      <c r="B205" s="25">
        <v>40747</v>
      </c>
      <c r="C205" s="28" t="s">
        <v>15</v>
      </c>
      <c r="D205" s="26" t="s">
        <v>21</v>
      </c>
      <c r="E205" s="26">
        <v>8453</v>
      </c>
      <c r="F205" s="37">
        <v>8200</v>
      </c>
      <c r="G205" s="27">
        <f t="shared" si="3"/>
        <v>0.97006979770495683</v>
      </c>
    </row>
    <row r="206" spans="1:7" x14ac:dyDescent="0.2">
      <c r="A206" s="24">
        <v>10205</v>
      </c>
      <c r="B206" s="25">
        <v>40748</v>
      </c>
      <c r="C206" s="28" t="s">
        <v>15</v>
      </c>
      <c r="D206" s="26" t="s">
        <v>21</v>
      </c>
      <c r="E206" s="26">
        <v>3754</v>
      </c>
      <c r="F206" s="37">
        <v>3600</v>
      </c>
      <c r="G206" s="27">
        <f t="shared" si="3"/>
        <v>0.9589770911028237</v>
      </c>
    </row>
    <row r="207" spans="1:7" x14ac:dyDescent="0.2">
      <c r="A207" s="24">
        <v>10206</v>
      </c>
      <c r="B207" s="25">
        <v>40749</v>
      </c>
      <c r="C207" s="28" t="s">
        <v>15</v>
      </c>
      <c r="D207" s="26" t="s">
        <v>12</v>
      </c>
      <c r="E207" s="26">
        <v>1594</v>
      </c>
      <c r="F207" s="37">
        <v>1059</v>
      </c>
      <c r="G207" s="27">
        <f t="shared" si="3"/>
        <v>0.66436637390213304</v>
      </c>
    </row>
    <row r="208" spans="1:7" x14ac:dyDescent="0.2">
      <c r="A208" s="24">
        <v>10207</v>
      </c>
      <c r="B208" s="25">
        <v>40750</v>
      </c>
      <c r="C208" s="28" t="s">
        <v>15</v>
      </c>
      <c r="D208" s="26" t="s">
        <v>23</v>
      </c>
      <c r="E208" s="26">
        <v>2567</v>
      </c>
      <c r="F208" s="37">
        <v>2400</v>
      </c>
      <c r="G208" s="27">
        <f t="shared" si="3"/>
        <v>0.9349435138293728</v>
      </c>
    </row>
    <row r="209" spans="1:7" x14ac:dyDescent="0.2">
      <c r="A209" s="24">
        <v>10208</v>
      </c>
      <c r="B209" s="25">
        <v>40751</v>
      </c>
      <c r="C209" s="28" t="s">
        <v>17</v>
      </c>
      <c r="D209" s="26" t="s">
        <v>12</v>
      </c>
      <c r="E209" s="26">
        <v>7946</v>
      </c>
      <c r="F209" s="37">
        <v>7900</v>
      </c>
      <c r="G209" s="27">
        <f t="shared" si="3"/>
        <v>0.99421092373521269</v>
      </c>
    </row>
    <row r="210" spans="1:7" x14ac:dyDescent="0.2">
      <c r="A210" s="24">
        <v>10209</v>
      </c>
      <c r="B210" s="25">
        <v>40752</v>
      </c>
      <c r="C210" s="28" t="s">
        <v>16</v>
      </c>
      <c r="D210" s="26" t="s">
        <v>23</v>
      </c>
      <c r="E210" s="26">
        <v>3563</v>
      </c>
      <c r="F210" s="37">
        <v>3500</v>
      </c>
      <c r="G210" s="27">
        <f t="shared" si="3"/>
        <v>0.98231827111984282</v>
      </c>
    </row>
    <row r="211" spans="1:7" x14ac:dyDescent="0.2">
      <c r="A211" s="24">
        <v>10210</v>
      </c>
      <c r="B211" s="25">
        <v>40753</v>
      </c>
      <c r="C211" s="28" t="s">
        <v>17</v>
      </c>
      <c r="D211" s="26" t="s">
        <v>25</v>
      </c>
      <c r="E211" s="26">
        <v>4287</v>
      </c>
      <c r="F211" s="37">
        <v>4500</v>
      </c>
      <c r="G211" s="27">
        <f t="shared" si="3"/>
        <v>1.0496850944716585</v>
      </c>
    </row>
    <row r="212" spans="1:7" x14ac:dyDescent="0.2">
      <c r="A212" s="24">
        <v>10211</v>
      </c>
      <c r="B212" s="25">
        <v>40754</v>
      </c>
      <c r="C212" s="28" t="s">
        <v>15</v>
      </c>
      <c r="D212" s="26" t="s">
        <v>21</v>
      </c>
      <c r="E212" s="26">
        <v>2745</v>
      </c>
      <c r="F212" s="37">
        <v>2465</v>
      </c>
      <c r="G212" s="27">
        <f t="shared" si="3"/>
        <v>0.89799635701275049</v>
      </c>
    </row>
    <row r="213" spans="1:7" x14ac:dyDescent="0.2">
      <c r="A213" s="24">
        <v>10212</v>
      </c>
      <c r="B213" s="25">
        <v>40755</v>
      </c>
      <c r="C213" s="28" t="s">
        <v>16</v>
      </c>
      <c r="D213" s="26" t="s">
        <v>25</v>
      </c>
      <c r="E213" s="26">
        <v>1643</v>
      </c>
      <c r="F213" s="37">
        <v>2500</v>
      </c>
      <c r="G213" s="27">
        <f t="shared" si="3"/>
        <v>1.5216068167985393</v>
      </c>
    </row>
    <row r="214" spans="1:7" x14ac:dyDescent="0.2">
      <c r="A214" s="24">
        <v>10213</v>
      </c>
      <c r="B214" s="25">
        <v>40756</v>
      </c>
      <c r="C214" s="28" t="s">
        <v>18</v>
      </c>
      <c r="D214" s="26" t="s">
        <v>23</v>
      </c>
      <c r="E214" s="26">
        <v>4539</v>
      </c>
      <c r="F214" s="37">
        <v>4200</v>
      </c>
      <c r="G214" s="27">
        <f t="shared" si="3"/>
        <v>0.92531394580304027</v>
      </c>
    </row>
    <row r="215" spans="1:7" x14ac:dyDescent="0.2">
      <c r="A215" s="24">
        <v>10214</v>
      </c>
      <c r="B215" s="25">
        <v>40757</v>
      </c>
      <c r="C215" s="28" t="s">
        <v>16</v>
      </c>
      <c r="D215" s="26" t="s">
        <v>23</v>
      </c>
      <c r="E215" s="26">
        <v>3965</v>
      </c>
      <c r="F215" s="37">
        <v>3876</v>
      </c>
      <c r="G215" s="27">
        <f t="shared" si="3"/>
        <v>0.97755359394703656</v>
      </c>
    </row>
    <row r="216" spans="1:7" x14ac:dyDescent="0.2">
      <c r="A216" s="24">
        <v>10215</v>
      </c>
      <c r="B216" s="25">
        <v>40758</v>
      </c>
      <c r="C216" s="28" t="s">
        <v>16</v>
      </c>
      <c r="D216" s="26" t="s">
        <v>22</v>
      </c>
      <c r="E216" s="26">
        <v>7894</v>
      </c>
      <c r="F216" s="37">
        <v>7800</v>
      </c>
      <c r="G216" s="27">
        <f t="shared" si="3"/>
        <v>0.98809222194071444</v>
      </c>
    </row>
    <row r="217" spans="1:7" x14ac:dyDescent="0.2">
      <c r="A217" s="24">
        <v>10216</v>
      </c>
      <c r="B217" s="25">
        <v>40759</v>
      </c>
      <c r="C217" s="28" t="s">
        <v>17</v>
      </c>
      <c r="D217" s="26" t="s">
        <v>21</v>
      </c>
      <c r="E217" s="26">
        <v>2694</v>
      </c>
      <c r="F217" s="37">
        <v>2800</v>
      </c>
      <c r="G217" s="27">
        <f t="shared" si="3"/>
        <v>1.0393466963622866</v>
      </c>
    </row>
    <row r="218" spans="1:7" x14ac:dyDescent="0.2">
      <c r="A218" s="24">
        <v>10217</v>
      </c>
      <c r="B218" s="25">
        <v>40760</v>
      </c>
      <c r="C218" s="28" t="s">
        <v>16</v>
      </c>
      <c r="D218" s="26" t="s">
        <v>21</v>
      </c>
      <c r="E218" s="26">
        <v>4673</v>
      </c>
      <c r="F218" s="37">
        <v>4567</v>
      </c>
      <c r="G218" s="27">
        <f t="shared" si="3"/>
        <v>0.97731649903702122</v>
      </c>
    </row>
    <row r="219" spans="1:7" x14ac:dyDescent="0.2">
      <c r="A219" s="24">
        <v>10218</v>
      </c>
      <c r="B219" s="25">
        <v>40761</v>
      </c>
      <c r="C219" s="28" t="s">
        <v>16</v>
      </c>
      <c r="D219" s="26" t="s">
        <v>23</v>
      </c>
      <c r="E219" s="26">
        <v>2344</v>
      </c>
      <c r="F219" s="37">
        <v>2234</v>
      </c>
      <c r="G219" s="27">
        <f t="shared" si="3"/>
        <v>0.95307167235494883</v>
      </c>
    </row>
    <row r="220" spans="1:7" x14ac:dyDescent="0.2">
      <c r="A220" s="24">
        <v>10219</v>
      </c>
      <c r="B220" s="25">
        <v>40762</v>
      </c>
      <c r="C220" s="28" t="s">
        <v>16</v>
      </c>
      <c r="D220" s="26" t="s">
        <v>12</v>
      </c>
      <c r="E220" s="26">
        <v>4564</v>
      </c>
      <c r="F220" s="37">
        <v>4465</v>
      </c>
      <c r="G220" s="27">
        <f t="shared" si="3"/>
        <v>0.97830850131463631</v>
      </c>
    </row>
    <row r="221" spans="1:7" x14ac:dyDescent="0.2">
      <c r="A221" s="24">
        <v>10220</v>
      </c>
      <c r="B221" s="25">
        <v>40763</v>
      </c>
      <c r="C221" s="28" t="s">
        <v>15</v>
      </c>
      <c r="D221" s="26" t="s">
        <v>24</v>
      </c>
      <c r="E221" s="26">
        <v>4765</v>
      </c>
      <c r="F221" s="37">
        <v>4321</v>
      </c>
      <c r="G221" s="27">
        <f t="shared" si="3"/>
        <v>0.90682056663168942</v>
      </c>
    </row>
    <row r="222" spans="1:7" x14ac:dyDescent="0.2">
      <c r="A222" s="24">
        <v>10221</v>
      </c>
      <c r="B222" s="25">
        <v>40764</v>
      </c>
      <c r="C222" s="28" t="s">
        <v>18</v>
      </c>
      <c r="D222" s="26" t="s">
        <v>12</v>
      </c>
      <c r="E222" s="26">
        <v>3456</v>
      </c>
      <c r="F222" s="37">
        <v>3100</v>
      </c>
      <c r="G222" s="27">
        <f t="shared" si="3"/>
        <v>0.8969907407407407</v>
      </c>
    </row>
    <row r="223" spans="1:7" x14ac:dyDescent="0.2">
      <c r="A223" s="24">
        <v>10222</v>
      </c>
      <c r="B223" s="25">
        <v>40765</v>
      </c>
      <c r="C223" s="28" t="s">
        <v>16</v>
      </c>
      <c r="D223" s="26" t="s">
        <v>22</v>
      </c>
      <c r="E223" s="26">
        <v>6890</v>
      </c>
      <c r="F223" s="37">
        <v>6798</v>
      </c>
      <c r="G223" s="27">
        <f t="shared" si="3"/>
        <v>0.98664731494920177</v>
      </c>
    </row>
    <row r="224" spans="1:7" x14ac:dyDescent="0.2">
      <c r="A224" s="24">
        <v>10223</v>
      </c>
      <c r="B224" s="25">
        <v>40766</v>
      </c>
      <c r="C224" s="28" t="s">
        <v>15</v>
      </c>
      <c r="D224" s="26" t="s">
        <v>13</v>
      </c>
      <c r="E224" s="26">
        <v>7577</v>
      </c>
      <c r="F224" s="37">
        <v>7500</v>
      </c>
      <c r="G224" s="27">
        <f t="shared" si="3"/>
        <v>0.98983766662267392</v>
      </c>
    </row>
    <row r="225" spans="1:7" x14ac:dyDescent="0.2">
      <c r="A225" s="24">
        <v>10224</v>
      </c>
      <c r="B225" s="25">
        <v>40767</v>
      </c>
      <c r="C225" s="28" t="s">
        <v>19</v>
      </c>
      <c r="D225" s="26" t="s">
        <v>23</v>
      </c>
      <c r="E225" s="26">
        <v>5488</v>
      </c>
      <c r="F225" s="37">
        <v>5567</v>
      </c>
      <c r="G225" s="27">
        <f t="shared" si="3"/>
        <v>1.0143950437317784</v>
      </c>
    </row>
    <row r="226" spans="1:7" x14ac:dyDescent="0.2">
      <c r="A226" s="24">
        <v>10225</v>
      </c>
      <c r="B226" s="25">
        <v>40768</v>
      </c>
      <c r="C226" s="28" t="s">
        <v>19</v>
      </c>
      <c r="D226" s="26" t="s">
        <v>13</v>
      </c>
      <c r="E226" s="26">
        <v>3668</v>
      </c>
      <c r="F226" s="37">
        <v>3700</v>
      </c>
      <c r="G226" s="27">
        <f t="shared" si="3"/>
        <v>1.0087241003271539</v>
      </c>
    </row>
    <row r="227" spans="1:7" x14ac:dyDescent="0.2">
      <c r="A227" s="24">
        <v>10226</v>
      </c>
      <c r="B227" s="25">
        <v>40769</v>
      </c>
      <c r="C227" s="28" t="s">
        <v>15</v>
      </c>
      <c r="D227" s="26" t="s">
        <v>13</v>
      </c>
      <c r="E227" s="26">
        <v>4367</v>
      </c>
      <c r="F227" s="37">
        <v>4478</v>
      </c>
      <c r="G227" s="27">
        <f t="shared" si="3"/>
        <v>1.0254179070299978</v>
      </c>
    </row>
    <row r="228" spans="1:7" x14ac:dyDescent="0.2">
      <c r="A228" s="24">
        <v>10227</v>
      </c>
      <c r="B228" s="25">
        <v>40770</v>
      </c>
      <c r="C228" s="28" t="s">
        <v>15</v>
      </c>
      <c r="D228" s="26" t="s">
        <v>23</v>
      </c>
      <c r="E228" s="26">
        <v>5432</v>
      </c>
      <c r="F228" s="37">
        <v>5321</v>
      </c>
      <c r="G228" s="27">
        <f t="shared" si="3"/>
        <v>0.97956553755522824</v>
      </c>
    </row>
    <row r="229" spans="1:7" x14ac:dyDescent="0.2">
      <c r="A229" s="24">
        <v>10228</v>
      </c>
      <c r="B229" s="25">
        <v>40771</v>
      </c>
      <c r="C229" s="28" t="s">
        <v>15</v>
      </c>
      <c r="D229" s="26" t="s">
        <v>23</v>
      </c>
      <c r="E229" s="26">
        <v>5555</v>
      </c>
      <c r="F229" s="37">
        <v>5600</v>
      </c>
      <c r="G229" s="27">
        <f t="shared" si="3"/>
        <v>1.008100810081008</v>
      </c>
    </row>
    <row r="230" spans="1:7" x14ac:dyDescent="0.2">
      <c r="A230" s="24">
        <v>10229</v>
      </c>
      <c r="B230" s="25">
        <v>40772</v>
      </c>
      <c r="C230" s="28" t="s">
        <v>19</v>
      </c>
      <c r="D230" s="26" t="s">
        <v>23</v>
      </c>
      <c r="E230" s="26">
        <v>6537</v>
      </c>
      <c r="F230" s="37">
        <v>6904</v>
      </c>
      <c r="G230" s="27">
        <f t="shared" si="3"/>
        <v>1.0561419611442557</v>
      </c>
    </row>
    <row r="231" spans="1:7" x14ac:dyDescent="0.2">
      <c r="A231" s="24">
        <v>10230</v>
      </c>
      <c r="B231" s="25">
        <v>40773</v>
      </c>
      <c r="C231" s="28" t="s">
        <v>18</v>
      </c>
      <c r="D231" s="26" t="s">
        <v>24</v>
      </c>
      <c r="E231" s="26">
        <v>5211</v>
      </c>
      <c r="F231" s="37">
        <v>5690</v>
      </c>
      <c r="G231" s="27">
        <f t="shared" si="3"/>
        <v>1.091920936480522</v>
      </c>
    </row>
    <row r="232" spans="1:7" x14ac:dyDescent="0.2">
      <c r="A232" s="24">
        <v>10231</v>
      </c>
      <c r="B232" s="25">
        <v>40774</v>
      </c>
      <c r="C232" s="28" t="s">
        <v>17</v>
      </c>
      <c r="D232" s="26" t="s">
        <v>21</v>
      </c>
      <c r="E232" s="26">
        <v>8076</v>
      </c>
      <c r="F232" s="37">
        <v>8000</v>
      </c>
      <c r="G232" s="27">
        <f t="shared" si="3"/>
        <v>0.99058940069341261</v>
      </c>
    </row>
    <row r="233" spans="1:7" x14ac:dyDescent="0.2">
      <c r="A233" s="24">
        <v>10232</v>
      </c>
      <c r="B233" s="25">
        <v>40775</v>
      </c>
      <c r="C233" s="28" t="s">
        <v>15</v>
      </c>
      <c r="D233" s="26" t="s">
        <v>11</v>
      </c>
      <c r="E233" s="26">
        <v>4322</v>
      </c>
      <c r="F233" s="37">
        <v>4576</v>
      </c>
      <c r="G233" s="27">
        <f t="shared" si="3"/>
        <v>1.0587690883850069</v>
      </c>
    </row>
    <row r="234" spans="1:7" x14ac:dyDescent="0.2">
      <c r="A234" s="24">
        <v>10233</v>
      </c>
      <c r="B234" s="25">
        <v>40776</v>
      </c>
      <c r="C234" s="28" t="s">
        <v>16</v>
      </c>
      <c r="D234" s="26" t="s">
        <v>23</v>
      </c>
      <c r="E234" s="26">
        <v>1275</v>
      </c>
      <c r="F234" s="37">
        <v>1100</v>
      </c>
      <c r="G234" s="27">
        <f t="shared" si="3"/>
        <v>0.86274509803921573</v>
      </c>
    </row>
    <row r="235" spans="1:7" x14ac:dyDescent="0.2">
      <c r="A235" s="24">
        <v>10234</v>
      </c>
      <c r="B235" s="25">
        <v>40777</v>
      </c>
      <c r="C235" s="28" t="s">
        <v>15</v>
      </c>
      <c r="D235" s="26" t="s">
        <v>22</v>
      </c>
      <c r="E235" s="26">
        <v>6543</v>
      </c>
      <c r="F235" s="37">
        <v>6654</v>
      </c>
      <c r="G235" s="27">
        <f t="shared" si="3"/>
        <v>1.0169646950939937</v>
      </c>
    </row>
    <row r="236" spans="1:7" x14ac:dyDescent="0.2">
      <c r="A236" s="24">
        <v>10235</v>
      </c>
      <c r="B236" s="25">
        <v>40778</v>
      </c>
      <c r="C236" s="28" t="s">
        <v>17</v>
      </c>
      <c r="D236" s="26" t="s">
        <v>21</v>
      </c>
      <c r="E236" s="26">
        <v>4532</v>
      </c>
      <c r="F236" s="37">
        <v>4721</v>
      </c>
      <c r="G236" s="27">
        <f t="shared" si="3"/>
        <v>1.0417034421888791</v>
      </c>
    </row>
    <row r="237" spans="1:7" x14ac:dyDescent="0.2">
      <c r="A237" s="24">
        <v>10236</v>
      </c>
      <c r="B237" s="25">
        <v>40779</v>
      </c>
      <c r="C237" s="28" t="s">
        <v>15</v>
      </c>
      <c r="D237" s="26" t="s">
        <v>21</v>
      </c>
      <c r="E237" s="26">
        <v>4334</v>
      </c>
      <c r="F237" s="37">
        <v>4454</v>
      </c>
      <c r="G237" s="27">
        <f t="shared" si="3"/>
        <v>1.0276880479926165</v>
      </c>
    </row>
    <row r="238" spans="1:7" x14ac:dyDescent="0.2">
      <c r="A238" s="24">
        <v>10237</v>
      </c>
      <c r="B238" s="25">
        <v>40780</v>
      </c>
      <c r="C238" s="28" t="s">
        <v>18</v>
      </c>
      <c r="D238" s="26" t="s">
        <v>23</v>
      </c>
      <c r="E238" s="26">
        <v>6180</v>
      </c>
      <c r="F238" s="37">
        <v>6100</v>
      </c>
      <c r="G238" s="27">
        <f t="shared" si="3"/>
        <v>0.98705501618122982</v>
      </c>
    </row>
    <row r="239" spans="1:7" x14ac:dyDescent="0.2">
      <c r="A239" s="24">
        <v>10238</v>
      </c>
      <c r="B239" s="25">
        <v>40781</v>
      </c>
      <c r="C239" s="28" t="s">
        <v>16</v>
      </c>
      <c r="D239" s="26" t="s">
        <v>21</v>
      </c>
      <c r="E239" s="26">
        <v>3547</v>
      </c>
      <c r="F239" s="37">
        <v>3600</v>
      </c>
      <c r="G239" s="27">
        <f t="shared" si="3"/>
        <v>1.0149422046800112</v>
      </c>
    </row>
    <row r="240" spans="1:7" x14ac:dyDescent="0.2">
      <c r="A240" s="24">
        <v>10239</v>
      </c>
      <c r="B240" s="25">
        <v>40782</v>
      </c>
      <c r="C240" s="28" t="s">
        <v>15</v>
      </c>
      <c r="D240" s="26" t="s">
        <v>24</v>
      </c>
      <c r="E240" s="26">
        <v>5690</v>
      </c>
      <c r="F240" s="37">
        <v>5798</v>
      </c>
      <c r="G240" s="27">
        <f t="shared" si="3"/>
        <v>1.0189806678383129</v>
      </c>
    </row>
    <row r="241" spans="1:7" x14ac:dyDescent="0.2">
      <c r="A241" s="24">
        <v>10240</v>
      </c>
      <c r="B241" s="25">
        <v>40783</v>
      </c>
      <c r="C241" s="28" t="s">
        <v>18</v>
      </c>
      <c r="D241" s="26" t="s">
        <v>24</v>
      </c>
      <c r="E241" s="26">
        <v>6890</v>
      </c>
      <c r="F241" s="37">
        <v>7213</v>
      </c>
      <c r="G241" s="27">
        <f t="shared" si="3"/>
        <v>1.0468795355587808</v>
      </c>
    </row>
    <row r="242" spans="1:7" x14ac:dyDescent="0.2">
      <c r="A242" s="24">
        <v>10241</v>
      </c>
      <c r="B242" s="25">
        <v>40784</v>
      </c>
      <c r="C242" s="28" t="s">
        <v>17</v>
      </c>
      <c r="D242" s="26" t="s">
        <v>21</v>
      </c>
      <c r="E242" s="26">
        <v>3578</v>
      </c>
      <c r="F242" s="37">
        <v>3690</v>
      </c>
      <c r="G242" s="27">
        <f t="shared" si="3"/>
        <v>1.0313024035774176</v>
      </c>
    </row>
    <row r="243" spans="1:7" x14ac:dyDescent="0.2">
      <c r="A243" s="24">
        <v>10242</v>
      </c>
      <c r="B243" s="25">
        <v>40785</v>
      </c>
      <c r="C243" s="28" t="s">
        <v>17</v>
      </c>
      <c r="D243" s="26" t="s">
        <v>21</v>
      </c>
      <c r="E243" s="26">
        <v>4567</v>
      </c>
      <c r="F243" s="37">
        <v>4765</v>
      </c>
      <c r="G243" s="27">
        <f t="shared" si="3"/>
        <v>1.0433544996715569</v>
      </c>
    </row>
    <row r="244" spans="1:7" x14ac:dyDescent="0.2">
      <c r="A244" s="24">
        <v>10243</v>
      </c>
      <c r="B244" s="25">
        <v>40786</v>
      </c>
      <c r="C244" s="28" t="s">
        <v>17</v>
      </c>
      <c r="D244" s="26" t="s">
        <v>25</v>
      </c>
      <c r="E244" s="26">
        <v>6578</v>
      </c>
      <c r="F244" s="37">
        <v>6500</v>
      </c>
      <c r="G244" s="27">
        <f t="shared" si="3"/>
        <v>0.98814229249011853</v>
      </c>
    </row>
    <row r="245" spans="1:7" x14ac:dyDescent="0.2">
      <c r="A245" s="24">
        <v>10244</v>
      </c>
      <c r="B245" s="25">
        <v>40787</v>
      </c>
      <c r="C245" s="28" t="s">
        <v>15</v>
      </c>
      <c r="D245" s="26" t="s">
        <v>24</v>
      </c>
      <c r="E245" s="26">
        <v>4369</v>
      </c>
      <c r="F245" s="37">
        <v>4509</v>
      </c>
      <c r="G245" s="27">
        <f t="shared" si="3"/>
        <v>1.0320439459830626</v>
      </c>
    </row>
    <row r="246" spans="1:7" x14ac:dyDescent="0.2">
      <c r="A246" s="24">
        <v>10245</v>
      </c>
      <c r="B246" s="25">
        <v>40788</v>
      </c>
      <c r="C246" s="28" t="s">
        <v>17</v>
      </c>
      <c r="D246" s="26" t="s">
        <v>21</v>
      </c>
      <c r="E246" s="26">
        <v>1987</v>
      </c>
      <c r="F246" s="37">
        <v>1999</v>
      </c>
      <c r="G246" s="27">
        <f t="shared" si="3"/>
        <v>1.0060392551585304</v>
      </c>
    </row>
    <row r="247" spans="1:7" x14ac:dyDescent="0.2">
      <c r="A247" s="24">
        <v>10246</v>
      </c>
      <c r="B247" s="25">
        <v>40789</v>
      </c>
      <c r="C247" s="28" t="s">
        <v>15</v>
      </c>
      <c r="D247" s="26" t="s">
        <v>25</v>
      </c>
      <c r="E247" s="26">
        <v>4367</v>
      </c>
      <c r="F247" s="37">
        <v>4521</v>
      </c>
      <c r="G247" s="27">
        <f t="shared" si="3"/>
        <v>1.035264483627204</v>
      </c>
    </row>
    <row r="248" spans="1:7" x14ac:dyDescent="0.2">
      <c r="A248" s="24">
        <v>10247</v>
      </c>
      <c r="B248" s="25">
        <v>40790</v>
      </c>
      <c r="C248" s="28" t="s">
        <v>16</v>
      </c>
      <c r="D248" s="26" t="s">
        <v>25</v>
      </c>
      <c r="E248" s="26">
        <v>8905</v>
      </c>
      <c r="F248" s="37">
        <v>9012</v>
      </c>
      <c r="G248" s="27">
        <f t="shared" si="3"/>
        <v>1.0120157215047727</v>
      </c>
    </row>
    <row r="249" spans="1:7" x14ac:dyDescent="0.2">
      <c r="A249" s="24">
        <v>10248</v>
      </c>
      <c r="B249" s="25">
        <v>40791</v>
      </c>
      <c r="C249" s="28" t="s">
        <v>16</v>
      </c>
      <c r="D249" s="26" t="s">
        <v>12</v>
      </c>
      <c r="E249" s="26">
        <v>6577</v>
      </c>
      <c r="F249" s="37">
        <v>6600</v>
      </c>
      <c r="G249" s="27">
        <f t="shared" si="3"/>
        <v>1.0034970351223962</v>
      </c>
    </row>
    <row r="250" spans="1:7" x14ac:dyDescent="0.2">
      <c r="A250" s="24">
        <v>10249</v>
      </c>
      <c r="B250" s="25">
        <v>40792</v>
      </c>
      <c r="C250" s="28" t="s">
        <v>18</v>
      </c>
      <c r="D250" s="26" t="s">
        <v>13</v>
      </c>
      <c r="E250" s="26">
        <v>6787</v>
      </c>
      <c r="F250" s="37">
        <v>6989</v>
      </c>
      <c r="G250" s="27">
        <f t="shared" si="3"/>
        <v>1.0297627817887136</v>
      </c>
    </row>
    <row r="251" spans="1:7" x14ac:dyDescent="0.2">
      <c r="A251" s="24">
        <v>10250</v>
      </c>
      <c r="B251" s="25">
        <v>40793</v>
      </c>
      <c r="C251" s="28" t="s">
        <v>17</v>
      </c>
      <c r="D251" s="26" t="s">
        <v>11</v>
      </c>
      <c r="E251" s="26">
        <v>6234</v>
      </c>
      <c r="F251" s="37">
        <v>6000</v>
      </c>
      <c r="G251" s="27">
        <f t="shared" si="3"/>
        <v>0.9624639076034649</v>
      </c>
    </row>
    <row r="252" spans="1:7" x14ac:dyDescent="0.2">
      <c r="A252" s="24">
        <v>10251</v>
      </c>
      <c r="B252" s="25">
        <v>40794</v>
      </c>
      <c r="C252" s="28" t="s">
        <v>15</v>
      </c>
      <c r="D252" s="26" t="s">
        <v>11</v>
      </c>
      <c r="E252" s="26">
        <v>3252</v>
      </c>
      <c r="F252" s="37">
        <v>3200</v>
      </c>
      <c r="G252" s="27">
        <f t="shared" si="3"/>
        <v>0.98400984009840098</v>
      </c>
    </row>
    <row r="253" spans="1:7" x14ac:dyDescent="0.2">
      <c r="A253" s="24">
        <v>10252</v>
      </c>
      <c r="B253" s="25">
        <v>40795</v>
      </c>
      <c r="C253" s="28" t="s">
        <v>18</v>
      </c>
      <c r="D253" s="26" t="s">
        <v>23</v>
      </c>
      <c r="E253" s="26">
        <v>5444</v>
      </c>
      <c r="F253" s="37">
        <v>4533</v>
      </c>
      <c r="G253" s="27">
        <f t="shared" si="3"/>
        <v>0.83265980896399705</v>
      </c>
    </row>
    <row r="254" spans="1:7" x14ac:dyDescent="0.2">
      <c r="A254" s="24">
        <v>10253</v>
      </c>
      <c r="B254" s="25">
        <v>40796</v>
      </c>
      <c r="C254" s="28" t="s">
        <v>15</v>
      </c>
      <c r="D254" s="26" t="s">
        <v>23</v>
      </c>
      <c r="E254" s="26">
        <v>3244</v>
      </c>
      <c r="F254" s="37">
        <v>1200</v>
      </c>
      <c r="G254" s="27">
        <f t="shared" si="3"/>
        <v>0.36991368680641185</v>
      </c>
    </row>
    <row r="255" spans="1:7" x14ac:dyDescent="0.2">
      <c r="A255" s="24">
        <v>10254</v>
      </c>
      <c r="B255" s="25">
        <v>40797</v>
      </c>
      <c r="C255" s="28" t="s">
        <v>16</v>
      </c>
      <c r="D255" s="26" t="s">
        <v>23</v>
      </c>
      <c r="E255" s="26">
        <v>8590</v>
      </c>
      <c r="F255" s="37">
        <v>8690</v>
      </c>
      <c r="G255" s="27">
        <f t="shared" si="3"/>
        <v>1.0116414435389989</v>
      </c>
    </row>
    <row r="256" spans="1:7" x14ac:dyDescent="0.2">
      <c r="A256" s="24">
        <v>10255</v>
      </c>
      <c r="B256" s="25">
        <v>40798</v>
      </c>
      <c r="C256" s="28" t="s">
        <v>16</v>
      </c>
      <c r="D256" s="26" t="s">
        <v>12</v>
      </c>
      <c r="E256" s="26">
        <v>1209</v>
      </c>
      <c r="F256" s="37">
        <v>1200</v>
      </c>
      <c r="G256" s="27">
        <f t="shared" si="3"/>
        <v>0.99255583126550873</v>
      </c>
    </row>
    <row r="257" spans="1:7" x14ac:dyDescent="0.2">
      <c r="A257" s="24">
        <v>10256</v>
      </c>
      <c r="B257" s="25">
        <v>40799</v>
      </c>
      <c r="C257" s="28" t="s">
        <v>17</v>
      </c>
      <c r="D257" s="26" t="s">
        <v>13</v>
      </c>
      <c r="E257" s="26">
        <v>8721</v>
      </c>
      <c r="F257" s="37">
        <v>8698</v>
      </c>
      <c r="G257" s="27">
        <f t="shared" si="3"/>
        <v>0.99736268776516457</v>
      </c>
    </row>
    <row r="258" spans="1:7" x14ac:dyDescent="0.2">
      <c r="A258" s="24">
        <v>10257</v>
      </c>
      <c r="B258" s="25">
        <v>40800</v>
      </c>
      <c r="C258" s="28" t="s">
        <v>18</v>
      </c>
      <c r="D258" s="26" t="s">
        <v>22</v>
      </c>
      <c r="E258" s="26">
        <v>4532</v>
      </c>
      <c r="F258" s="37">
        <v>5432</v>
      </c>
      <c r="G258" s="27">
        <f t="shared" ref="G258:G321" si="4">F258/E258</f>
        <v>1.1985878199470432</v>
      </c>
    </row>
    <row r="259" spans="1:7" x14ac:dyDescent="0.2">
      <c r="A259" s="24">
        <v>10258</v>
      </c>
      <c r="B259" s="25">
        <v>40801</v>
      </c>
      <c r="C259" s="28" t="s">
        <v>17</v>
      </c>
      <c r="D259" s="26" t="s">
        <v>13</v>
      </c>
      <c r="E259" s="26">
        <v>3331</v>
      </c>
      <c r="F259" s="37">
        <v>3331</v>
      </c>
      <c r="G259" s="27">
        <f t="shared" si="4"/>
        <v>1</v>
      </c>
    </row>
    <row r="260" spans="1:7" x14ac:dyDescent="0.2">
      <c r="A260" s="24">
        <v>10259</v>
      </c>
      <c r="B260" s="25">
        <v>40802</v>
      </c>
      <c r="C260" s="28" t="s">
        <v>18</v>
      </c>
      <c r="D260" s="26" t="s">
        <v>21</v>
      </c>
      <c r="E260" s="26">
        <v>3672</v>
      </c>
      <c r="F260" s="37">
        <v>3543</v>
      </c>
      <c r="G260" s="27">
        <f t="shared" si="4"/>
        <v>0.96486928104575165</v>
      </c>
    </row>
    <row r="261" spans="1:7" x14ac:dyDescent="0.2">
      <c r="A261" s="24">
        <v>10260</v>
      </c>
      <c r="B261" s="25">
        <v>40803</v>
      </c>
      <c r="C261" s="28" t="s">
        <v>17</v>
      </c>
      <c r="D261" s="26" t="s">
        <v>23</v>
      </c>
      <c r="E261" s="26">
        <v>5788</v>
      </c>
      <c r="F261" s="37">
        <v>5387</v>
      </c>
      <c r="G261" s="27">
        <f t="shared" si="4"/>
        <v>0.9307187284035936</v>
      </c>
    </row>
    <row r="262" spans="1:7" x14ac:dyDescent="0.2">
      <c r="A262" s="24">
        <v>10261</v>
      </c>
      <c r="B262" s="25">
        <v>40804</v>
      </c>
      <c r="C262" s="28" t="s">
        <v>17</v>
      </c>
      <c r="D262" s="26" t="s">
        <v>12</v>
      </c>
      <c r="E262" s="26">
        <v>5766</v>
      </c>
      <c r="F262" s="37">
        <v>5433</v>
      </c>
      <c r="G262" s="27">
        <f t="shared" si="4"/>
        <v>0.94224765868886573</v>
      </c>
    </row>
    <row r="263" spans="1:7" x14ac:dyDescent="0.2">
      <c r="A263" s="24">
        <v>10262</v>
      </c>
      <c r="B263" s="25">
        <v>40805</v>
      </c>
      <c r="C263" s="28" t="s">
        <v>17</v>
      </c>
      <c r="D263" s="26" t="s">
        <v>23</v>
      </c>
      <c r="E263" s="26">
        <v>5498</v>
      </c>
      <c r="F263" s="37">
        <v>5600</v>
      </c>
      <c r="G263" s="27">
        <f t="shared" si="4"/>
        <v>1.018552200800291</v>
      </c>
    </row>
    <row r="264" spans="1:7" x14ac:dyDescent="0.2">
      <c r="A264" s="24">
        <v>10263</v>
      </c>
      <c r="B264" s="25">
        <v>40806</v>
      </c>
      <c r="C264" s="28" t="s">
        <v>15</v>
      </c>
      <c r="D264" s="26" t="s">
        <v>25</v>
      </c>
      <c r="E264" s="26">
        <v>7890</v>
      </c>
      <c r="F264" s="37">
        <v>7888</v>
      </c>
      <c r="G264" s="27">
        <f t="shared" si="4"/>
        <v>0.99974651457541186</v>
      </c>
    </row>
    <row r="265" spans="1:7" x14ac:dyDescent="0.2">
      <c r="A265" s="24">
        <v>10264</v>
      </c>
      <c r="B265" s="25">
        <v>40807</v>
      </c>
      <c r="C265" s="28" t="s">
        <v>15</v>
      </c>
      <c r="D265" s="26" t="s">
        <v>24</v>
      </c>
      <c r="E265" s="26">
        <v>8776</v>
      </c>
      <c r="F265" s="37">
        <v>8677</v>
      </c>
      <c r="G265" s="27">
        <f t="shared" si="4"/>
        <v>0.98871923427529629</v>
      </c>
    </row>
    <row r="266" spans="1:7" x14ac:dyDescent="0.2">
      <c r="A266" s="24">
        <v>10265</v>
      </c>
      <c r="B266" s="25">
        <v>40808</v>
      </c>
      <c r="C266" s="28" t="s">
        <v>15</v>
      </c>
      <c r="D266" s="26" t="s">
        <v>21</v>
      </c>
      <c r="E266" s="26">
        <v>3211</v>
      </c>
      <c r="F266" s="37">
        <v>3122</v>
      </c>
      <c r="G266" s="27">
        <f t="shared" si="4"/>
        <v>0.9722827779507941</v>
      </c>
    </row>
    <row r="267" spans="1:7" x14ac:dyDescent="0.2">
      <c r="A267" s="24">
        <v>10266</v>
      </c>
      <c r="B267" s="25">
        <v>40809</v>
      </c>
      <c r="C267" s="28" t="s">
        <v>19</v>
      </c>
      <c r="D267" s="26" t="s">
        <v>21</v>
      </c>
      <c r="E267" s="26">
        <v>3654</v>
      </c>
      <c r="F267" s="37">
        <v>3600</v>
      </c>
      <c r="G267" s="27">
        <f t="shared" si="4"/>
        <v>0.98522167487684731</v>
      </c>
    </row>
    <row r="268" spans="1:7" x14ac:dyDescent="0.2">
      <c r="A268" s="24">
        <v>10267</v>
      </c>
      <c r="B268" s="25">
        <v>40810</v>
      </c>
      <c r="C268" s="28" t="s">
        <v>18</v>
      </c>
      <c r="D268" s="26" t="s">
        <v>13</v>
      </c>
      <c r="E268" s="26">
        <v>4387</v>
      </c>
      <c r="F268" s="37">
        <v>4019</v>
      </c>
      <c r="G268" s="27">
        <f t="shared" si="4"/>
        <v>0.91611579667198539</v>
      </c>
    </row>
    <row r="269" spans="1:7" x14ac:dyDescent="0.2">
      <c r="A269" s="24">
        <v>10268</v>
      </c>
      <c r="B269" s="25">
        <v>40811</v>
      </c>
      <c r="C269" s="28" t="s">
        <v>17</v>
      </c>
      <c r="D269" s="26" t="s">
        <v>21</v>
      </c>
      <c r="E269" s="26">
        <v>8042</v>
      </c>
      <c r="F269" s="37">
        <v>7687</v>
      </c>
      <c r="G269" s="27">
        <f t="shared" si="4"/>
        <v>0.95585675205172838</v>
      </c>
    </row>
    <row r="270" spans="1:7" x14ac:dyDescent="0.2">
      <c r="A270" s="24">
        <v>10269</v>
      </c>
      <c r="B270" s="25">
        <v>40812</v>
      </c>
      <c r="C270" s="28" t="s">
        <v>15</v>
      </c>
      <c r="D270" s="26" t="s">
        <v>13</v>
      </c>
      <c r="E270" s="26">
        <v>2156</v>
      </c>
      <c r="F270" s="37">
        <v>2000</v>
      </c>
      <c r="G270" s="27">
        <f t="shared" si="4"/>
        <v>0.92764378478664189</v>
      </c>
    </row>
    <row r="271" spans="1:7" x14ac:dyDescent="0.2">
      <c r="A271" s="24">
        <v>10270</v>
      </c>
      <c r="B271" s="25">
        <v>40813</v>
      </c>
      <c r="C271" s="28" t="s">
        <v>16</v>
      </c>
      <c r="D271" s="26" t="s">
        <v>22</v>
      </c>
      <c r="E271" s="26">
        <v>9032</v>
      </c>
      <c r="F271" s="37">
        <v>8754</v>
      </c>
      <c r="G271" s="27">
        <f t="shared" si="4"/>
        <v>0.96922054915854738</v>
      </c>
    </row>
    <row r="272" spans="1:7" x14ac:dyDescent="0.2">
      <c r="A272" s="24">
        <v>10271</v>
      </c>
      <c r="B272" s="25">
        <v>40814</v>
      </c>
      <c r="C272" s="28" t="s">
        <v>15</v>
      </c>
      <c r="D272" s="26" t="s">
        <v>11</v>
      </c>
      <c r="E272" s="26">
        <v>2169</v>
      </c>
      <c r="F272" s="37">
        <v>2200</v>
      </c>
      <c r="G272" s="27">
        <f t="shared" si="4"/>
        <v>1.0142923005993545</v>
      </c>
    </row>
    <row r="273" spans="1:7" x14ac:dyDescent="0.2">
      <c r="A273" s="24">
        <v>10272</v>
      </c>
      <c r="B273" s="25">
        <v>40815</v>
      </c>
      <c r="C273" s="28" t="s">
        <v>17</v>
      </c>
      <c r="D273" s="26" t="s">
        <v>13</v>
      </c>
      <c r="E273" s="26">
        <v>5480</v>
      </c>
      <c r="F273" s="37">
        <v>4888</v>
      </c>
      <c r="G273" s="27">
        <f t="shared" si="4"/>
        <v>0.89197080291970798</v>
      </c>
    </row>
    <row r="274" spans="1:7" x14ac:dyDescent="0.2">
      <c r="A274" s="24">
        <v>10273</v>
      </c>
      <c r="B274" s="25">
        <v>40816</v>
      </c>
      <c r="C274" s="28" t="s">
        <v>15</v>
      </c>
      <c r="D274" s="26" t="s">
        <v>22</v>
      </c>
      <c r="E274" s="26">
        <v>7680</v>
      </c>
      <c r="F274" s="37">
        <v>8790</v>
      </c>
      <c r="G274" s="27">
        <f t="shared" si="4"/>
        <v>1.14453125</v>
      </c>
    </row>
    <row r="275" spans="1:7" x14ac:dyDescent="0.2">
      <c r="A275" s="24">
        <v>10274</v>
      </c>
      <c r="B275" s="25">
        <v>40817</v>
      </c>
      <c r="C275" s="28" t="s">
        <v>18</v>
      </c>
      <c r="D275" s="26" t="s">
        <v>23</v>
      </c>
      <c r="E275" s="26">
        <v>7549</v>
      </c>
      <c r="F275" s="37">
        <v>7549</v>
      </c>
      <c r="G275" s="27">
        <f t="shared" si="4"/>
        <v>1</v>
      </c>
    </row>
    <row r="276" spans="1:7" x14ac:dyDescent="0.2">
      <c r="A276" s="24">
        <v>10275</v>
      </c>
      <c r="B276" s="25">
        <v>40818</v>
      </c>
      <c r="C276" s="28" t="s">
        <v>16</v>
      </c>
      <c r="D276" s="26" t="s">
        <v>25</v>
      </c>
      <c r="E276" s="26">
        <v>8944</v>
      </c>
      <c r="F276" s="37">
        <v>8766</v>
      </c>
      <c r="G276" s="27">
        <f t="shared" si="4"/>
        <v>0.98009838998211096</v>
      </c>
    </row>
    <row r="277" spans="1:7" x14ac:dyDescent="0.2">
      <c r="A277" s="24">
        <v>10276</v>
      </c>
      <c r="B277" s="25">
        <v>40819</v>
      </c>
      <c r="C277" s="28" t="s">
        <v>15</v>
      </c>
      <c r="D277" s="26" t="s">
        <v>11</v>
      </c>
      <c r="E277" s="26">
        <v>4673</v>
      </c>
      <c r="F277" s="37">
        <v>4600</v>
      </c>
      <c r="G277" s="27">
        <f t="shared" si="4"/>
        <v>0.98437834367643917</v>
      </c>
    </row>
    <row r="278" spans="1:7" x14ac:dyDescent="0.2">
      <c r="A278" s="24">
        <v>10277</v>
      </c>
      <c r="B278" s="25">
        <v>40820</v>
      </c>
      <c r="C278" s="28" t="s">
        <v>18</v>
      </c>
      <c r="D278" s="26" t="s">
        <v>12</v>
      </c>
      <c r="E278" s="26">
        <v>8908</v>
      </c>
      <c r="F278" s="37">
        <v>9000</v>
      </c>
      <c r="G278" s="27">
        <f t="shared" si="4"/>
        <v>1.0103277952402334</v>
      </c>
    </row>
    <row r="279" spans="1:7" x14ac:dyDescent="0.2">
      <c r="A279" s="24">
        <v>10278</v>
      </c>
      <c r="B279" s="25">
        <v>40821</v>
      </c>
      <c r="C279" s="28" t="s">
        <v>17</v>
      </c>
      <c r="D279" s="26" t="s">
        <v>25</v>
      </c>
      <c r="E279" s="26">
        <v>8099</v>
      </c>
      <c r="F279" s="37">
        <v>9000</v>
      </c>
      <c r="G279" s="27">
        <f t="shared" si="4"/>
        <v>1.1112483022595383</v>
      </c>
    </row>
    <row r="280" spans="1:7" x14ac:dyDescent="0.2">
      <c r="A280" s="24">
        <v>10279</v>
      </c>
      <c r="B280" s="25">
        <v>40822</v>
      </c>
      <c r="C280" s="28" t="s">
        <v>17</v>
      </c>
      <c r="D280" s="26" t="s">
        <v>23</v>
      </c>
      <c r="E280" s="26">
        <v>9088</v>
      </c>
      <c r="F280" s="37">
        <v>8609</v>
      </c>
      <c r="G280" s="27">
        <f t="shared" si="4"/>
        <v>0.94729313380281688</v>
      </c>
    </row>
    <row r="281" spans="1:7" x14ac:dyDescent="0.2">
      <c r="A281" s="24">
        <v>10280</v>
      </c>
      <c r="B281" s="25">
        <v>40823</v>
      </c>
      <c r="C281" s="28" t="s">
        <v>17</v>
      </c>
      <c r="D281" s="26" t="s">
        <v>24</v>
      </c>
      <c r="E281" s="26">
        <v>3023</v>
      </c>
      <c r="F281" s="37">
        <v>3456</v>
      </c>
      <c r="G281" s="27">
        <f t="shared" si="4"/>
        <v>1.1432351968243466</v>
      </c>
    </row>
    <row r="282" spans="1:7" x14ac:dyDescent="0.2">
      <c r="A282" s="24">
        <v>10281</v>
      </c>
      <c r="B282" s="25">
        <v>40824</v>
      </c>
      <c r="C282" s="28" t="s">
        <v>15</v>
      </c>
      <c r="D282" s="26" t="s">
        <v>25</v>
      </c>
      <c r="E282" s="26">
        <v>7843</v>
      </c>
      <c r="F282" s="37">
        <v>7903</v>
      </c>
      <c r="G282" s="27">
        <f t="shared" si="4"/>
        <v>1.0076501338773429</v>
      </c>
    </row>
    <row r="283" spans="1:7" x14ac:dyDescent="0.2">
      <c r="A283" s="24">
        <v>10282</v>
      </c>
      <c r="B283" s="25">
        <v>40825</v>
      </c>
      <c r="C283" s="28" t="s">
        <v>17</v>
      </c>
      <c r="D283" s="26" t="s">
        <v>21</v>
      </c>
      <c r="E283" s="26">
        <v>9032</v>
      </c>
      <c r="F283" s="37">
        <v>9988</v>
      </c>
      <c r="G283" s="27">
        <f t="shared" si="4"/>
        <v>1.1058458813108947</v>
      </c>
    </row>
    <row r="284" spans="1:7" x14ac:dyDescent="0.2">
      <c r="A284" s="24">
        <v>10283</v>
      </c>
      <c r="B284" s="25">
        <v>40826</v>
      </c>
      <c r="C284" s="28" t="s">
        <v>15</v>
      </c>
      <c r="D284" s="26" t="s">
        <v>23</v>
      </c>
      <c r="E284" s="26">
        <v>6777</v>
      </c>
      <c r="F284" s="37">
        <v>6222</v>
      </c>
      <c r="G284" s="27">
        <f t="shared" si="4"/>
        <v>0.91810535635236834</v>
      </c>
    </row>
    <row r="285" spans="1:7" x14ac:dyDescent="0.2">
      <c r="A285" s="24">
        <v>10284</v>
      </c>
      <c r="B285" s="25">
        <v>40827</v>
      </c>
      <c r="C285" s="28" t="s">
        <v>16</v>
      </c>
      <c r="D285" s="26" t="s">
        <v>24</v>
      </c>
      <c r="E285" s="26">
        <v>2346</v>
      </c>
      <c r="F285" s="37">
        <v>3521</v>
      </c>
      <c r="G285" s="27">
        <f t="shared" si="4"/>
        <v>1.5008525149190111</v>
      </c>
    </row>
    <row r="286" spans="1:7" x14ac:dyDescent="0.2">
      <c r="A286" s="24">
        <v>10285</v>
      </c>
      <c r="B286" s="25">
        <v>40828</v>
      </c>
      <c r="C286" s="28" t="s">
        <v>16</v>
      </c>
      <c r="D286" s="26" t="s">
        <v>11</v>
      </c>
      <c r="E286" s="26">
        <v>6459</v>
      </c>
      <c r="F286" s="37">
        <v>6700</v>
      </c>
      <c r="G286" s="27">
        <f t="shared" si="4"/>
        <v>1.0373122774423285</v>
      </c>
    </row>
    <row r="287" spans="1:7" x14ac:dyDescent="0.2">
      <c r="A287" s="24">
        <v>10286</v>
      </c>
      <c r="B287" s="25">
        <v>40829</v>
      </c>
      <c r="C287" s="28" t="s">
        <v>15</v>
      </c>
      <c r="D287" s="26" t="s">
        <v>21</v>
      </c>
      <c r="E287" s="26">
        <v>3674</v>
      </c>
      <c r="F287" s="37">
        <v>3843</v>
      </c>
      <c r="G287" s="27">
        <f t="shared" si="4"/>
        <v>1.0459989112683723</v>
      </c>
    </row>
    <row r="288" spans="1:7" x14ac:dyDescent="0.2">
      <c r="A288" s="24">
        <v>10287</v>
      </c>
      <c r="B288" s="25">
        <v>40830</v>
      </c>
      <c r="C288" s="28" t="s">
        <v>15</v>
      </c>
      <c r="D288" s="26" t="s">
        <v>22</v>
      </c>
      <c r="E288" s="26">
        <v>2462</v>
      </c>
      <c r="F288" s="37">
        <v>2400</v>
      </c>
      <c r="G288" s="27">
        <f t="shared" si="4"/>
        <v>0.97481722177091801</v>
      </c>
    </row>
    <row r="289" spans="1:7" x14ac:dyDescent="0.2">
      <c r="A289" s="24">
        <v>10288</v>
      </c>
      <c r="B289" s="25">
        <v>40831</v>
      </c>
      <c r="C289" s="28" t="s">
        <v>15</v>
      </c>
      <c r="D289" s="26" t="s">
        <v>12</v>
      </c>
      <c r="E289" s="26">
        <v>2368</v>
      </c>
      <c r="F289" s="37">
        <v>2400</v>
      </c>
      <c r="G289" s="27">
        <f t="shared" si="4"/>
        <v>1.0135135135135136</v>
      </c>
    </row>
    <row r="290" spans="1:7" x14ac:dyDescent="0.2">
      <c r="A290" s="24">
        <v>10289</v>
      </c>
      <c r="B290" s="25">
        <v>40832</v>
      </c>
      <c r="C290" s="28" t="s">
        <v>19</v>
      </c>
      <c r="D290" s="26" t="s">
        <v>21</v>
      </c>
      <c r="E290" s="26">
        <v>7800</v>
      </c>
      <c r="F290" s="37">
        <v>7980</v>
      </c>
      <c r="G290" s="27">
        <f t="shared" si="4"/>
        <v>1.023076923076923</v>
      </c>
    </row>
    <row r="291" spans="1:7" x14ac:dyDescent="0.2">
      <c r="A291" s="24">
        <v>10290</v>
      </c>
      <c r="B291" s="25">
        <v>40833</v>
      </c>
      <c r="C291" s="28" t="s">
        <v>18</v>
      </c>
      <c r="D291" s="26" t="s">
        <v>21</v>
      </c>
      <c r="E291" s="26">
        <v>5684</v>
      </c>
      <c r="F291" s="37">
        <v>5500</v>
      </c>
      <c r="G291" s="27">
        <f t="shared" si="4"/>
        <v>0.96762843068261783</v>
      </c>
    </row>
    <row r="292" spans="1:7" x14ac:dyDescent="0.2">
      <c r="A292" s="24">
        <v>10291</v>
      </c>
      <c r="B292" s="25">
        <v>40834</v>
      </c>
      <c r="C292" s="28" t="s">
        <v>17</v>
      </c>
      <c r="D292" s="26" t="s">
        <v>12</v>
      </c>
      <c r="E292" s="26">
        <v>4889</v>
      </c>
      <c r="F292" s="37">
        <v>4900</v>
      </c>
      <c r="G292" s="27">
        <f t="shared" si="4"/>
        <v>1.0022499488647985</v>
      </c>
    </row>
    <row r="293" spans="1:7" x14ac:dyDescent="0.2">
      <c r="A293" s="24">
        <v>10292</v>
      </c>
      <c r="B293" s="25">
        <v>40835</v>
      </c>
      <c r="C293" s="28" t="s">
        <v>15</v>
      </c>
      <c r="D293" s="26" t="s">
        <v>13</v>
      </c>
      <c r="E293" s="26">
        <v>7429</v>
      </c>
      <c r="F293" s="37">
        <v>7129</v>
      </c>
      <c r="G293" s="27">
        <f t="shared" si="4"/>
        <v>0.95961771436263288</v>
      </c>
    </row>
    <row r="294" spans="1:7" x14ac:dyDescent="0.2">
      <c r="A294" s="24">
        <v>10293</v>
      </c>
      <c r="B294" s="25">
        <v>40836</v>
      </c>
      <c r="C294" s="28" t="s">
        <v>16</v>
      </c>
      <c r="D294" s="26" t="s">
        <v>13</v>
      </c>
      <c r="E294" s="26">
        <v>3677</v>
      </c>
      <c r="F294" s="37">
        <v>3476</v>
      </c>
      <c r="G294" s="27">
        <f t="shared" si="4"/>
        <v>0.94533587163448463</v>
      </c>
    </row>
    <row r="295" spans="1:7" x14ac:dyDescent="0.2">
      <c r="A295" s="24">
        <v>10294</v>
      </c>
      <c r="B295" s="25">
        <v>40837</v>
      </c>
      <c r="C295" s="28" t="s">
        <v>15</v>
      </c>
      <c r="D295" s="26" t="s">
        <v>13</v>
      </c>
      <c r="E295" s="26">
        <v>7589</v>
      </c>
      <c r="F295" s="37">
        <v>7012</v>
      </c>
      <c r="G295" s="27">
        <f t="shared" si="4"/>
        <v>0.92396890235867701</v>
      </c>
    </row>
    <row r="296" spans="1:7" x14ac:dyDescent="0.2">
      <c r="A296" s="24">
        <v>10295</v>
      </c>
      <c r="B296" s="25">
        <v>40838</v>
      </c>
      <c r="C296" s="28" t="s">
        <v>17</v>
      </c>
      <c r="D296" s="26" t="s">
        <v>21</v>
      </c>
      <c r="E296" s="26">
        <v>4216</v>
      </c>
      <c r="F296" s="37">
        <v>4023</v>
      </c>
      <c r="G296" s="27">
        <f t="shared" si="4"/>
        <v>0.95422201138519924</v>
      </c>
    </row>
    <row r="297" spans="1:7" x14ac:dyDescent="0.2">
      <c r="A297" s="24">
        <v>10296</v>
      </c>
      <c r="B297" s="25">
        <v>40839</v>
      </c>
      <c r="C297" s="28" t="s">
        <v>15</v>
      </c>
      <c r="D297" s="26" t="s">
        <v>11</v>
      </c>
      <c r="E297" s="26">
        <v>5432</v>
      </c>
      <c r="F297" s="37">
        <v>4999</v>
      </c>
      <c r="G297" s="27">
        <f t="shared" si="4"/>
        <v>0.92028718703976431</v>
      </c>
    </row>
    <row r="298" spans="1:7" x14ac:dyDescent="0.2">
      <c r="A298" s="24">
        <v>10297</v>
      </c>
      <c r="B298" s="25">
        <v>40840</v>
      </c>
      <c r="C298" s="28" t="s">
        <v>18</v>
      </c>
      <c r="D298" s="26" t="s">
        <v>24</v>
      </c>
      <c r="E298" s="26">
        <v>3280</v>
      </c>
      <c r="F298" s="37">
        <v>3500</v>
      </c>
      <c r="G298" s="27">
        <f t="shared" si="4"/>
        <v>1.0670731707317074</v>
      </c>
    </row>
    <row r="299" spans="1:7" x14ac:dyDescent="0.2">
      <c r="A299" s="24">
        <v>10298</v>
      </c>
      <c r="B299" s="25">
        <v>40841</v>
      </c>
      <c r="C299" s="28" t="s">
        <v>16</v>
      </c>
      <c r="D299" s="26" t="s">
        <v>25</v>
      </c>
      <c r="E299" s="26">
        <v>8976</v>
      </c>
      <c r="F299" s="37">
        <v>8800</v>
      </c>
      <c r="G299" s="27">
        <f t="shared" si="4"/>
        <v>0.98039215686274506</v>
      </c>
    </row>
    <row r="300" spans="1:7" x14ac:dyDescent="0.2">
      <c r="A300" s="24">
        <v>10299</v>
      </c>
      <c r="B300" s="25">
        <v>40842</v>
      </c>
      <c r="C300" s="28" t="s">
        <v>15</v>
      </c>
      <c r="D300" s="26" t="s">
        <v>23</v>
      </c>
      <c r="E300" s="26">
        <v>3290</v>
      </c>
      <c r="F300" s="37">
        <v>3345</v>
      </c>
      <c r="G300" s="27">
        <f t="shared" si="4"/>
        <v>1.0167173252279635</v>
      </c>
    </row>
    <row r="301" spans="1:7" x14ac:dyDescent="0.2">
      <c r="A301" s="24">
        <v>10300</v>
      </c>
      <c r="B301" s="25">
        <v>40843</v>
      </c>
      <c r="C301" s="28" t="s">
        <v>18</v>
      </c>
      <c r="D301" s="26" t="s">
        <v>25</v>
      </c>
      <c r="E301" s="26">
        <v>7888</v>
      </c>
      <c r="F301" s="37">
        <v>7989</v>
      </c>
      <c r="G301" s="27">
        <f t="shared" si="4"/>
        <v>1.0128042596348885</v>
      </c>
    </row>
    <row r="302" spans="1:7" x14ac:dyDescent="0.2">
      <c r="A302" s="24">
        <v>10301</v>
      </c>
      <c r="B302" s="25">
        <v>40844</v>
      </c>
      <c r="C302" s="28" t="s">
        <v>17</v>
      </c>
      <c r="D302" s="26" t="s">
        <v>13</v>
      </c>
      <c r="E302" s="26">
        <v>2697</v>
      </c>
      <c r="F302" s="37">
        <v>2700</v>
      </c>
      <c r="G302" s="27">
        <f t="shared" si="4"/>
        <v>1.0011123470522802</v>
      </c>
    </row>
    <row r="303" spans="1:7" x14ac:dyDescent="0.2">
      <c r="A303" s="24">
        <v>10302</v>
      </c>
      <c r="B303" s="25">
        <v>40845</v>
      </c>
      <c r="C303" s="28" t="s">
        <v>17</v>
      </c>
      <c r="D303" s="26" t="s">
        <v>23</v>
      </c>
      <c r="E303" s="26">
        <v>6721</v>
      </c>
      <c r="F303" s="37">
        <v>4389</v>
      </c>
      <c r="G303" s="27">
        <f t="shared" si="4"/>
        <v>0.65302782324058917</v>
      </c>
    </row>
    <row r="304" spans="1:7" x14ac:dyDescent="0.2">
      <c r="A304" s="24">
        <v>10303</v>
      </c>
      <c r="B304" s="25">
        <v>40846</v>
      </c>
      <c r="C304" s="28" t="s">
        <v>17</v>
      </c>
      <c r="D304" s="26" t="s">
        <v>24</v>
      </c>
      <c r="E304" s="26">
        <v>5387</v>
      </c>
      <c r="F304" s="37">
        <v>5487</v>
      </c>
      <c r="G304" s="27">
        <f t="shared" si="4"/>
        <v>1.0185632077222944</v>
      </c>
    </row>
    <row r="305" spans="1:7" x14ac:dyDescent="0.2">
      <c r="A305" s="24">
        <v>10304</v>
      </c>
      <c r="B305" s="25">
        <v>40847</v>
      </c>
      <c r="C305" s="28" t="s">
        <v>15</v>
      </c>
      <c r="D305" s="26" t="s">
        <v>25</v>
      </c>
      <c r="E305" s="26">
        <v>4357</v>
      </c>
      <c r="F305" s="37">
        <v>4000</v>
      </c>
      <c r="G305" s="27">
        <f t="shared" si="4"/>
        <v>0.91806288730778063</v>
      </c>
    </row>
    <row r="306" spans="1:7" x14ac:dyDescent="0.2">
      <c r="A306" s="24">
        <v>10305</v>
      </c>
      <c r="B306" s="25">
        <v>40848</v>
      </c>
      <c r="C306" s="28" t="s">
        <v>17</v>
      </c>
      <c r="D306" s="26" t="s">
        <v>12</v>
      </c>
      <c r="E306" s="26">
        <v>5333</v>
      </c>
      <c r="F306" s="37">
        <v>5287</v>
      </c>
      <c r="G306" s="27">
        <f t="shared" si="4"/>
        <v>0.99137446090380654</v>
      </c>
    </row>
    <row r="307" spans="1:7" x14ac:dyDescent="0.2">
      <c r="A307" s="24">
        <v>10306</v>
      </c>
      <c r="B307" s="25">
        <v>40849</v>
      </c>
      <c r="C307" s="28" t="s">
        <v>15</v>
      </c>
      <c r="D307" s="26" t="s">
        <v>22</v>
      </c>
      <c r="E307" s="26">
        <v>5678</v>
      </c>
      <c r="F307" s="37">
        <v>5476</v>
      </c>
      <c r="G307" s="27">
        <f t="shared" si="4"/>
        <v>0.96442409299048959</v>
      </c>
    </row>
    <row r="308" spans="1:7" x14ac:dyDescent="0.2">
      <c r="A308" s="24">
        <v>10307</v>
      </c>
      <c r="B308" s="25">
        <v>40850</v>
      </c>
      <c r="C308" s="28" t="s">
        <v>16</v>
      </c>
      <c r="D308" s="26" t="s">
        <v>12</v>
      </c>
      <c r="E308" s="26">
        <v>8799</v>
      </c>
      <c r="F308" s="37">
        <v>8500</v>
      </c>
      <c r="G308" s="27">
        <f t="shared" si="4"/>
        <v>0.96601886578020224</v>
      </c>
    </row>
    <row r="309" spans="1:7" x14ac:dyDescent="0.2">
      <c r="A309" s="24">
        <v>10308</v>
      </c>
      <c r="B309" s="25">
        <v>40851</v>
      </c>
      <c r="C309" s="28" t="s">
        <v>16</v>
      </c>
      <c r="D309" s="26" t="s">
        <v>22</v>
      </c>
      <c r="E309" s="26">
        <v>9043</v>
      </c>
      <c r="F309" s="37">
        <v>8765</v>
      </c>
      <c r="G309" s="27">
        <f t="shared" si="4"/>
        <v>0.96925798960521947</v>
      </c>
    </row>
    <row r="310" spans="1:7" x14ac:dyDescent="0.2">
      <c r="A310" s="24">
        <v>10309</v>
      </c>
      <c r="B310" s="25">
        <v>40852</v>
      </c>
      <c r="C310" s="28" t="s">
        <v>18</v>
      </c>
      <c r="D310" s="26" t="s">
        <v>11</v>
      </c>
      <c r="E310" s="26">
        <v>5468</v>
      </c>
      <c r="F310" s="37">
        <v>5690</v>
      </c>
      <c r="G310" s="27">
        <f t="shared" si="4"/>
        <v>1.0405998536942209</v>
      </c>
    </row>
    <row r="311" spans="1:7" x14ac:dyDescent="0.2">
      <c r="A311" s="24">
        <v>10310</v>
      </c>
      <c r="B311" s="25">
        <v>40853</v>
      </c>
      <c r="C311" s="28" t="s">
        <v>17</v>
      </c>
      <c r="D311" s="26" t="s">
        <v>22</v>
      </c>
      <c r="E311" s="26">
        <v>5621</v>
      </c>
      <c r="F311" s="37">
        <v>5432</v>
      </c>
      <c r="G311" s="27">
        <f t="shared" si="4"/>
        <v>0.96637608966376087</v>
      </c>
    </row>
    <row r="312" spans="1:7" x14ac:dyDescent="0.2">
      <c r="A312" s="24">
        <v>10311</v>
      </c>
      <c r="B312" s="25">
        <v>40854</v>
      </c>
      <c r="C312" s="28" t="s">
        <v>15</v>
      </c>
      <c r="D312" s="26" t="s">
        <v>23</v>
      </c>
      <c r="E312" s="26">
        <v>5487</v>
      </c>
      <c r="F312" s="37">
        <v>5300</v>
      </c>
      <c r="G312" s="27">
        <f t="shared" si="4"/>
        <v>0.96591944596318569</v>
      </c>
    </row>
    <row r="313" spans="1:7" x14ac:dyDescent="0.2">
      <c r="A313" s="24">
        <v>10312</v>
      </c>
      <c r="B313" s="25">
        <v>40855</v>
      </c>
      <c r="C313" s="28" t="s">
        <v>18</v>
      </c>
      <c r="D313" s="26" t="s">
        <v>23</v>
      </c>
      <c r="E313" s="26">
        <v>4532</v>
      </c>
      <c r="F313" s="37">
        <v>4400</v>
      </c>
      <c r="G313" s="27">
        <f t="shared" si="4"/>
        <v>0.970873786407767</v>
      </c>
    </row>
    <row r="314" spans="1:7" x14ac:dyDescent="0.2">
      <c r="A314" s="24">
        <v>10313</v>
      </c>
      <c r="B314" s="25">
        <v>40856</v>
      </c>
      <c r="C314" s="28" t="s">
        <v>15</v>
      </c>
      <c r="D314" s="26" t="s">
        <v>11</v>
      </c>
      <c r="E314" s="26">
        <v>5789</v>
      </c>
      <c r="F314" s="37">
        <v>6324</v>
      </c>
      <c r="G314" s="27">
        <f t="shared" si="4"/>
        <v>1.0924166522715495</v>
      </c>
    </row>
    <row r="315" spans="1:7" x14ac:dyDescent="0.2">
      <c r="A315" s="24">
        <v>10314</v>
      </c>
      <c r="B315" s="25">
        <v>40857</v>
      </c>
      <c r="C315" s="28" t="s">
        <v>16</v>
      </c>
      <c r="D315" s="26" t="s">
        <v>23</v>
      </c>
      <c r="E315" s="26">
        <v>1122</v>
      </c>
      <c r="F315" s="37">
        <v>1000</v>
      </c>
      <c r="G315" s="27">
        <f t="shared" si="4"/>
        <v>0.89126559714795006</v>
      </c>
    </row>
    <row r="316" spans="1:7" x14ac:dyDescent="0.2">
      <c r="A316" s="24">
        <v>10315</v>
      </c>
      <c r="B316" s="25">
        <v>40858</v>
      </c>
      <c r="C316" s="28" t="s">
        <v>16</v>
      </c>
      <c r="D316" s="26" t="s">
        <v>12</v>
      </c>
      <c r="E316" s="26">
        <v>3211</v>
      </c>
      <c r="F316" s="37">
        <v>3000</v>
      </c>
      <c r="G316" s="27">
        <f t="shared" si="4"/>
        <v>0.93428838368109624</v>
      </c>
    </row>
    <row r="317" spans="1:7" x14ac:dyDescent="0.2">
      <c r="A317" s="24">
        <v>10316</v>
      </c>
      <c r="B317" s="25">
        <v>40859</v>
      </c>
      <c r="C317" s="28" t="s">
        <v>17</v>
      </c>
      <c r="D317" s="26" t="s">
        <v>13</v>
      </c>
      <c r="E317" s="26">
        <v>6478</v>
      </c>
      <c r="F317" s="37">
        <v>6300</v>
      </c>
      <c r="G317" s="27">
        <f t="shared" si="4"/>
        <v>0.97252238345168263</v>
      </c>
    </row>
    <row r="318" spans="1:7" x14ac:dyDescent="0.2">
      <c r="A318" s="24">
        <v>10317</v>
      </c>
      <c r="B318" s="25">
        <v>40860</v>
      </c>
      <c r="C318" s="28" t="s">
        <v>18</v>
      </c>
      <c r="D318" s="26" t="s">
        <v>11</v>
      </c>
      <c r="E318" s="26">
        <v>2356</v>
      </c>
      <c r="F318" s="37">
        <v>2200</v>
      </c>
      <c r="G318" s="27">
        <f t="shared" si="4"/>
        <v>0.93378607809847203</v>
      </c>
    </row>
    <row r="319" spans="1:7" x14ac:dyDescent="0.2">
      <c r="A319" s="24">
        <v>10318</v>
      </c>
      <c r="B319" s="25">
        <v>40861</v>
      </c>
      <c r="C319" s="28" t="s">
        <v>17</v>
      </c>
      <c r="D319" s="26" t="s">
        <v>22</v>
      </c>
      <c r="E319" s="26">
        <v>5489</v>
      </c>
      <c r="F319" s="37">
        <v>5400</v>
      </c>
      <c r="G319" s="27">
        <f t="shared" si="4"/>
        <v>0.98378575332483154</v>
      </c>
    </row>
    <row r="320" spans="1:7" x14ac:dyDescent="0.2">
      <c r="A320" s="24">
        <v>10319</v>
      </c>
      <c r="B320" s="25">
        <v>40862</v>
      </c>
      <c r="C320" s="28" t="s">
        <v>18</v>
      </c>
      <c r="D320" s="26" t="s">
        <v>11</v>
      </c>
      <c r="E320" s="26">
        <v>3684</v>
      </c>
      <c r="F320" s="37">
        <v>3543</v>
      </c>
      <c r="G320" s="27">
        <f t="shared" si="4"/>
        <v>0.96172638436482083</v>
      </c>
    </row>
    <row r="321" spans="1:7" x14ac:dyDescent="0.2">
      <c r="A321" s="24">
        <v>10320</v>
      </c>
      <c r="B321" s="25">
        <v>40863</v>
      </c>
      <c r="C321" s="28" t="s">
        <v>17</v>
      </c>
      <c r="D321" s="26" t="s">
        <v>21</v>
      </c>
      <c r="E321" s="26">
        <v>4743</v>
      </c>
      <c r="F321" s="37">
        <v>4432</v>
      </c>
      <c r="G321" s="27">
        <f t="shared" si="4"/>
        <v>0.93442968585283581</v>
      </c>
    </row>
    <row r="322" spans="1:7" x14ac:dyDescent="0.2">
      <c r="A322" s="24">
        <v>10321</v>
      </c>
      <c r="B322" s="25">
        <v>40864</v>
      </c>
      <c r="C322" s="28" t="s">
        <v>17</v>
      </c>
      <c r="D322" s="26" t="s">
        <v>22</v>
      </c>
      <c r="E322" s="26">
        <v>5853</v>
      </c>
      <c r="F322" s="37">
        <v>5291</v>
      </c>
      <c r="G322" s="27">
        <f t="shared" ref="G322:G385" si="5">F322/E322</f>
        <v>0.90398086451392445</v>
      </c>
    </row>
    <row r="323" spans="1:7" x14ac:dyDescent="0.2">
      <c r="A323" s="24">
        <v>10322</v>
      </c>
      <c r="B323" s="25">
        <v>40865</v>
      </c>
      <c r="C323" s="28" t="s">
        <v>17</v>
      </c>
      <c r="D323" s="26" t="s">
        <v>23</v>
      </c>
      <c r="E323" s="26">
        <v>6578</v>
      </c>
      <c r="F323" s="37">
        <v>5643</v>
      </c>
      <c r="G323" s="27">
        <f t="shared" si="5"/>
        <v>0.85785953177257523</v>
      </c>
    </row>
    <row r="324" spans="1:7" x14ac:dyDescent="0.2">
      <c r="A324" s="24">
        <v>10323</v>
      </c>
      <c r="B324" s="25">
        <v>40866</v>
      </c>
      <c r="C324" s="28" t="s">
        <v>15</v>
      </c>
      <c r="D324" s="26" t="s">
        <v>22</v>
      </c>
      <c r="E324" s="26">
        <v>4700</v>
      </c>
      <c r="F324" s="37">
        <v>4698</v>
      </c>
      <c r="G324" s="27">
        <f t="shared" si="5"/>
        <v>0.99957446808510642</v>
      </c>
    </row>
    <row r="325" spans="1:7" x14ac:dyDescent="0.2">
      <c r="A325" s="24">
        <v>10324</v>
      </c>
      <c r="B325" s="25">
        <v>40867</v>
      </c>
      <c r="C325" s="28" t="s">
        <v>15</v>
      </c>
      <c r="D325" s="26" t="s">
        <v>23</v>
      </c>
      <c r="E325" s="26">
        <v>3567</v>
      </c>
      <c r="F325" s="37">
        <v>3498</v>
      </c>
      <c r="G325" s="27">
        <f t="shared" si="5"/>
        <v>0.98065601345668629</v>
      </c>
    </row>
    <row r="326" spans="1:7" x14ac:dyDescent="0.2">
      <c r="A326" s="24">
        <v>10325</v>
      </c>
      <c r="B326" s="25">
        <v>40868</v>
      </c>
      <c r="C326" s="28" t="s">
        <v>15</v>
      </c>
      <c r="D326" s="26" t="s">
        <v>23</v>
      </c>
      <c r="E326" s="26">
        <v>3532</v>
      </c>
      <c r="F326" s="37">
        <v>3500</v>
      </c>
      <c r="G326" s="27">
        <f t="shared" si="5"/>
        <v>0.99093997734994332</v>
      </c>
    </row>
    <row r="327" spans="1:7" x14ac:dyDescent="0.2">
      <c r="A327" s="24">
        <v>10326</v>
      </c>
      <c r="B327" s="25">
        <v>40869</v>
      </c>
      <c r="C327" s="28" t="s">
        <v>19</v>
      </c>
      <c r="D327" s="26" t="s">
        <v>21</v>
      </c>
      <c r="E327" s="26">
        <v>9687</v>
      </c>
      <c r="F327" s="37">
        <v>9800</v>
      </c>
      <c r="G327" s="27">
        <f t="shared" si="5"/>
        <v>1.011665118199649</v>
      </c>
    </row>
    <row r="328" spans="1:7" x14ac:dyDescent="0.2">
      <c r="A328" s="24">
        <v>10327</v>
      </c>
      <c r="B328" s="25">
        <v>40870</v>
      </c>
      <c r="C328" s="28" t="s">
        <v>18</v>
      </c>
      <c r="D328" s="26" t="s">
        <v>12</v>
      </c>
      <c r="E328" s="26">
        <v>2311</v>
      </c>
      <c r="F328" s="37">
        <v>3111</v>
      </c>
      <c r="G328" s="27">
        <f t="shared" si="5"/>
        <v>1.3461704889658157</v>
      </c>
    </row>
    <row r="329" spans="1:7" x14ac:dyDescent="0.2">
      <c r="A329" s="24">
        <v>10328</v>
      </c>
      <c r="B329" s="25">
        <v>40871</v>
      </c>
      <c r="C329" s="28" t="s">
        <v>17</v>
      </c>
      <c r="D329" s="26" t="s">
        <v>23</v>
      </c>
      <c r="E329" s="26">
        <v>3553</v>
      </c>
      <c r="F329" s="37">
        <v>3600</v>
      </c>
      <c r="G329" s="27">
        <f t="shared" si="5"/>
        <v>1.0132282578103011</v>
      </c>
    </row>
    <row r="330" spans="1:7" x14ac:dyDescent="0.2">
      <c r="A330" s="24">
        <v>10329</v>
      </c>
      <c r="B330" s="25">
        <v>40872</v>
      </c>
      <c r="C330" s="28" t="s">
        <v>15</v>
      </c>
      <c r="D330" s="26" t="s">
        <v>13</v>
      </c>
      <c r="E330" s="26">
        <v>2584</v>
      </c>
      <c r="F330" s="37">
        <v>2600</v>
      </c>
      <c r="G330" s="27">
        <f t="shared" si="5"/>
        <v>1.0061919504643964</v>
      </c>
    </row>
    <row r="331" spans="1:7" x14ac:dyDescent="0.2">
      <c r="A331" s="24">
        <v>10330</v>
      </c>
      <c r="B331" s="25">
        <v>40873</v>
      </c>
      <c r="C331" s="28" t="s">
        <v>16</v>
      </c>
      <c r="D331" s="26" t="s">
        <v>13</v>
      </c>
      <c r="E331" s="26">
        <v>4798</v>
      </c>
      <c r="F331" s="37">
        <v>4698</v>
      </c>
      <c r="G331" s="27">
        <f t="shared" si="5"/>
        <v>0.97915798249270525</v>
      </c>
    </row>
    <row r="332" spans="1:7" x14ac:dyDescent="0.2">
      <c r="A332" s="24">
        <v>10331</v>
      </c>
      <c r="B332" s="25">
        <v>40874</v>
      </c>
      <c r="C332" s="28" t="s">
        <v>15</v>
      </c>
      <c r="D332" s="26" t="s">
        <v>21</v>
      </c>
      <c r="E332" s="26">
        <v>3563</v>
      </c>
      <c r="F332" s="37">
        <v>3578</v>
      </c>
      <c r="G332" s="27">
        <f t="shared" si="5"/>
        <v>1.0042099354476566</v>
      </c>
    </row>
    <row r="333" spans="1:7" x14ac:dyDescent="0.2">
      <c r="A333" s="24">
        <v>10332</v>
      </c>
      <c r="B333" s="25">
        <v>40875</v>
      </c>
      <c r="C333" s="28" t="s">
        <v>17</v>
      </c>
      <c r="D333" s="26" t="s">
        <v>25</v>
      </c>
      <c r="E333" s="26">
        <v>5678</v>
      </c>
      <c r="F333" s="37">
        <v>5000</v>
      </c>
      <c r="G333" s="27">
        <f t="shared" si="5"/>
        <v>0.88059175766114828</v>
      </c>
    </row>
    <row r="334" spans="1:7" x14ac:dyDescent="0.2">
      <c r="A334" s="24">
        <v>10333</v>
      </c>
      <c r="B334" s="25">
        <v>40876</v>
      </c>
      <c r="C334" s="28" t="s">
        <v>15</v>
      </c>
      <c r="D334" s="26" t="s">
        <v>21</v>
      </c>
      <c r="E334" s="26">
        <v>2233</v>
      </c>
      <c r="F334" s="37">
        <v>2233</v>
      </c>
      <c r="G334" s="27">
        <f t="shared" si="5"/>
        <v>1</v>
      </c>
    </row>
    <row r="335" spans="1:7" x14ac:dyDescent="0.2">
      <c r="A335" s="24">
        <v>10334</v>
      </c>
      <c r="B335" s="25">
        <v>40877</v>
      </c>
      <c r="C335" s="28" t="s">
        <v>18</v>
      </c>
      <c r="D335" s="26" t="s">
        <v>13</v>
      </c>
      <c r="E335" s="26">
        <v>5693</v>
      </c>
      <c r="F335" s="37">
        <v>5700</v>
      </c>
      <c r="G335" s="27">
        <f t="shared" si="5"/>
        <v>1.0012295801861937</v>
      </c>
    </row>
    <row r="336" spans="1:7" x14ac:dyDescent="0.2">
      <c r="A336" s="24">
        <v>10335</v>
      </c>
      <c r="B336" s="25">
        <v>40878</v>
      </c>
      <c r="C336" s="28" t="s">
        <v>16</v>
      </c>
      <c r="D336" s="26" t="s">
        <v>25</v>
      </c>
      <c r="E336" s="26">
        <v>8664</v>
      </c>
      <c r="F336" s="37">
        <v>8900</v>
      </c>
      <c r="G336" s="27">
        <f t="shared" si="5"/>
        <v>1.0272391505078486</v>
      </c>
    </row>
    <row r="337" spans="1:7" x14ac:dyDescent="0.2">
      <c r="A337" s="24">
        <v>10336</v>
      </c>
      <c r="B337" s="25">
        <v>40879</v>
      </c>
      <c r="C337" s="28" t="s">
        <v>15</v>
      </c>
      <c r="D337" s="26" t="s">
        <v>13</v>
      </c>
      <c r="E337" s="26">
        <v>3576</v>
      </c>
      <c r="F337" s="37">
        <v>3890</v>
      </c>
      <c r="G337" s="27">
        <f t="shared" si="5"/>
        <v>1.0878076062639821</v>
      </c>
    </row>
    <row r="338" spans="1:7" x14ac:dyDescent="0.2">
      <c r="A338" s="24">
        <v>10337</v>
      </c>
      <c r="B338" s="25">
        <v>40880</v>
      </c>
      <c r="C338" s="28" t="s">
        <v>18</v>
      </c>
      <c r="D338" s="26" t="s">
        <v>13</v>
      </c>
      <c r="E338" s="26">
        <v>5385</v>
      </c>
      <c r="F338" s="37">
        <v>5700</v>
      </c>
      <c r="G338" s="27">
        <f t="shared" si="5"/>
        <v>1.0584958217270195</v>
      </c>
    </row>
    <row r="339" spans="1:7" x14ac:dyDescent="0.2">
      <c r="A339" s="24">
        <v>10338</v>
      </c>
      <c r="B339" s="25">
        <v>40881</v>
      </c>
      <c r="C339" s="28" t="s">
        <v>17</v>
      </c>
      <c r="D339" s="26" t="s">
        <v>23</v>
      </c>
      <c r="E339" s="26">
        <v>1546</v>
      </c>
      <c r="F339" s="37">
        <v>1500</v>
      </c>
      <c r="G339" s="27">
        <f t="shared" si="5"/>
        <v>0.97024579560155244</v>
      </c>
    </row>
    <row r="340" spans="1:7" x14ac:dyDescent="0.2">
      <c r="A340" s="24">
        <v>10339</v>
      </c>
      <c r="B340" s="25">
        <v>40882</v>
      </c>
      <c r="C340" s="28" t="s">
        <v>17</v>
      </c>
      <c r="D340" s="26" t="s">
        <v>24</v>
      </c>
      <c r="E340" s="26">
        <v>1200</v>
      </c>
      <c r="F340" s="37">
        <v>1435</v>
      </c>
      <c r="G340" s="27">
        <f t="shared" si="5"/>
        <v>1.1958333333333333</v>
      </c>
    </row>
    <row r="341" spans="1:7" x14ac:dyDescent="0.2">
      <c r="A341" s="24">
        <v>10340</v>
      </c>
      <c r="B341" s="25">
        <v>40883</v>
      </c>
      <c r="C341" s="28" t="s">
        <v>17</v>
      </c>
      <c r="D341" s="26" t="s">
        <v>21</v>
      </c>
      <c r="E341" s="26">
        <v>8445</v>
      </c>
      <c r="F341" s="37">
        <v>8500</v>
      </c>
      <c r="G341" s="27">
        <f t="shared" si="5"/>
        <v>1.0065127294256957</v>
      </c>
    </row>
    <row r="342" spans="1:7" x14ac:dyDescent="0.2">
      <c r="A342" s="24">
        <v>10341</v>
      </c>
      <c r="B342" s="25">
        <v>40884</v>
      </c>
      <c r="C342" s="28" t="s">
        <v>15</v>
      </c>
      <c r="D342" s="26" t="s">
        <v>23</v>
      </c>
      <c r="E342" s="26">
        <v>3465</v>
      </c>
      <c r="F342" s="37">
        <v>3300</v>
      </c>
      <c r="G342" s="27">
        <f t="shared" si="5"/>
        <v>0.95238095238095233</v>
      </c>
    </row>
    <row r="343" spans="1:7" x14ac:dyDescent="0.2">
      <c r="A343" s="24">
        <v>10342</v>
      </c>
      <c r="B343" s="25">
        <v>40885</v>
      </c>
      <c r="C343" s="28" t="s">
        <v>17</v>
      </c>
      <c r="D343" s="26" t="s">
        <v>25</v>
      </c>
      <c r="E343" s="26">
        <v>3565</v>
      </c>
      <c r="F343" s="37">
        <v>3123</v>
      </c>
      <c r="G343" s="27">
        <f t="shared" si="5"/>
        <v>0.87601683029453015</v>
      </c>
    </row>
    <row r="344" spans="1:7" x14ac:dyDescent="0.2">
      <c r="A344" s="24">
        <v>10343</v>
      </c>
      <c r="B344" s="25">
        <v>40886</v>
      </c>
      <c r="C344" s="28" t="s">
        <v>15</v>
      </c>
      <c r="D344" s="26" t="s">
        <v>23</v>
      </c>
      <c r="E344" s="26">
        <v>5389</v>
      </c>
      <c r="F344" s="37">
        <v>5687</v>
      </c>
      <c r="G344" s="27">
        <f t="shared" si="5"/>
        <v>1.0552978289107442</v>
      </c>
    </row>
    <row r="345" spans="1:7" x14ac:dyDescent="0.2">
      <c r="A345" s="24">
        <v>10344</v>
      </c>
      <c r="B345" s="25">
        <v>40887</v>
      </c>
      <c r="C345" s="28" t="s">
        <v>16</v>
      </c>
      <c r="D345" s="26" t="s">
        <v>25</v>
      </c>
      <c r="E345" s="26">
        <v>5475</v>
      </c>
      <c r="F345" s="37">
        <v>5213</v>
      </c>
      <c r="G345" s="27">
        <f t="shared" si="5"/>
        <v>0.95214611872146115</v>
      </c>
    </row>
    <row r="346" spans="1:7" x14ac:dyDescent="0.2">
      <c r="A346" s="24">
        <v>10345</v>
      </c>
      <c r="B346" s="25">
        <v>40888</v>
      </c>
      <c r="C346" s="28" t="s">
        <v>16</v>
      </c>
      <c r="D346" s="26" t="s">
        <v>23</v>
      </c>
      <c r="E346" s="26">
        <v>6578</v>
      </c>
      <c r="F346" s="37">
        <v>6600</v>
      </c>
      <c r="G346" s="27">
        <f t="shared" si="5"/>
        <v>1.0033444816053512</v>
      </c>
    </row>
    <row r="347" spans="1:7" x14ac:dyDescent="0.2">
      <c r="A347" s="24">
        <v>10346</v>
      </c>
      <c r="B347" s="25">
        <v>40889</v>
      </c>
      <c r="C347" s="28" t="s">
        <v>15</v>
      </c>
      <c r="D347" s="26" t="s">
        <v>25</v>
      </c>
      <c r="E347" s="26">
        <v>3421</v>
      </c>
      <c r="F347" s="37">
        <v>3333</v>
      </c>
      <c r="G347" s="27">
        <f t="shared" si="5"/>
        <v>0.97427652733118975</v>
      </c>
    </row>
    <row r="348" spans="1:7" x14ac:dyDescent="0.2">
      <c r="A348" s="24">
        <v>10347</v>
      </c>
      <c r="B348" s="25">
        <v>40890</v>
      </c>
      <c r="C348" s="28" t="s">
        <v>15</v>
      </c>
      <c r="D348" s="26" t="s">
        <v>21</v>
      </c>
      <c r="E348" s="26">
        <v>3467</v>
      </c>
      <c r="F348" s="37">
        <v>3600</v>
      </c>
      <c r="G348" s="27">
        <f t="shared" si="5"/>
        <v>1.0383616959907702</v>
      </c>
    </row>
    <row r="349" spans="1:7" x14ac:dyDescent="0.2">
      <c r="A349" s="24">
        <v>10348</v>
      </c>
      <c r="B349" s="25">
        <v>40891</v>
      </c>
      <c r="C349" s="28" t="s">
        <v>15</v>
      </c>
      <c r="D349" s="26" t="s">
        <v>25</v>
      </c>
      <c r="E349" s="26">
        <v>3254</v>
      </c>
      <c r="F349" s="37">
        <v>2999</v>
      </c>
      <c r="G349" s="27">
        <f t="shared" si="5"/>
        <v>0.92163491087891825</v>
      </c>
    </row>
    <row r="350" spans="1:7" x14ac:dyDescent="0.2">
      <c r="A350" s="24">
        <v>10349</v>
      </c>
      <c r="B350" s="25">
        <v>40892</v>
      </c>
      <c r="C350" s="28" t="s">
        <v>19</v>
      </c>
      <c r="D350" s="26" t="s">
        <v>23</v>
      </c>
      <c r="E350" s="26">
        <v>8940</v>
      </c>
      <c r="F350" s="37">
        <v>9014</v>
      </c>
      <c r="G350" s="27">
        <f t="shared" si="5"/>
        <v>1.0082774049217003</v>
      </c>
    </row>
    <row r="351" spans="1:7" x14ac:dyDescent="0.2">
      <c r="A351" s="24">
        <v>10350</v>
      </c>
      <c r="B351" s="25">
        <v>40893</v>
      </c>
      <c r="C351" s="28" t="s">
        <v>18</v>
      </c>
      <c r="D351" s="26" t="s">
        <v>25</v>
      </c>
      <c r="E351" s="26">
        <v>2657</v>
      </c>
      <c r="F351" s="37">
        <v>2765</v>
      </c>
      <c r="G351" s="27">
        <f t="shared" si="5"/>
        <v>1.0406473466315393</v>
      </c>
    </row>
    <row r="352" spans="1:7" x14ac:dyDescent="0.2">
      <c r="A352" s="24">
        <v>10351</v>
      </c>
      <c r="B352" s="25">
        <v>40894</v>
      </c>
      <c r="C352" s="28" t="s">
        <v>17</v>
      </c>
      <c r="D352" s="26" t="s">
        <v>12</v>
      </c>
      <c r="E352" s="26">
        <v>3678</v>
      </c>
      <c r="F352" s="37">
        <v>3800</v>
      </c>
      <c r="G352" s="27">
        <f t="shared" si="5"/>
        <v>1.0331702011963024</v>
      </c>
    </row>
    <row r="353" spans="1:7" x14ac:dyDescent="0.2">
      <c r="A353" s="24">
        <v>10352</v>
      </c>
      <c r="B353" s="25">
        <v>40895</v>
      </c>
      <c r="C353" s="28" t="s">
        <v>15</v>
      </c>
      <c r="D353" s="26" t="s">
        <v>12</v>
      </c>
      <c r="E353" s="26">
        <v>6567</v>
      </c>
      <c r="F353" s="37">
        <v>6400</v>
      </c>
      <c r="G353" s="27">
        <f t="shared" si="5"/>
        <v>0.9745698187909243</v>
      </c>
    </row>
    <row r="354" spans="1:7" x14ac:dyDescent="0.2">
      <c r="A354" s="24">
        <v>10353</v>
      </c>
      <c r="B354" s="25">
        <v>40896</v>
      </c>
      <c r="C354" s="28" t="s">
        <v>16</v>
      </c>
      <c r="D354" s="26" t="s">
        <v>25</v>
      </c>
      <c r="E354" s="26">
        <v>8953</v>
      </c>
      <c r="F354" s="37">
        <v>9101</v>
      </c>
      <c r="G354" s="27">
        <f t="shared" si="5"/>
        <v>1.0165307718083325</v>
      </c>
    </row>
    <row r="355" spans="1:7" x14ac:dyDescent="0.2">
      <c r="A355" s="24">
        <v>10354</v>
      </c>
      <c r="B355" s="25">
        <v>40897</v>
      </c>
      <c r="C355" s="28" t="s">
        <v>15</v>
      </c>
      <c r="D355" s="26" t="s">
        <v>22</v>
      </c>
      <c r="E355" s="26">
        <v>6753</v>
      </c>
      <c r="F355" s="37">
        <v>6753</v>
      </c>
      <c r="G355" s="27">
        <f t="shared" si="5"/>
        <v>1</v>
      </c>
    </row>
    <row r="356" spans="1:7" x14ac:dyDescent="0.2">
      <c r="A356" s="24">
        <v>10355</v>
      </c>
      <c r="B356" s="25">
        <v>40898</v>
      </c>
      <c r="C356" s="28" t="s">
        <v>17</v>
      </c>
      <c r="D356" s="26" t="s">
        <v>24</v>
      </c>
      <c r="E356" s="26">
        <v>5673</v>
      </c>
      <c r="F356" s="37">
        <v>5600</v>
      </c>
      <c r="G356" s="27">
        <f t="shared" si="5"/>
        <v>0.98713202890886653</v>
      </c>
    </row>
    <row r="357" spans="1:7" x14ac:dyDescent="0.2">
      <c r="A357" s="24">
        <v>10356</v>
      </c>
      <c r="B357" s="25">
        <v>40899</v>
      </c>
      <c r="C357" s="28" t="s">
        <v>15</v>
      </c>
      <c r="D357" s="26" t="s">
        <v>23</v>
      </c>
      <c r="E357" s="26">
        <v>2458</v>
      </c>
      <c r="F357" s="37">
        <v>2654</v>
      </c>
      <c r="G357" s="27">
        <f t="shared" si="5"/>
        <v>1.0797396257119609</v>
      </c>
    </row>
    <row r="358" spans="1:7" x14ac:dyDescent="0.2">
      <c r="A358" s="24">
        <v>10357</v>
      </c>
      <c r="B358" s="25">
        <v>40900</v>
      </c>
      <c r="C358" s="28" t="s">
        <v>18</v>
      </c>
      <c r="D358" s="26" t="s">
        <v>22</v>
      </c>
      <c r="E358" s="26">
        <v>3676</v>
      </c>
      <c r="F358" s="37">
        <v>3700</v>
      </c>
      <c r="G358" s="27">
        <f t="shared" si="5"/>
        <v>1.0065288356909685</v>
      </c>
    </row>
    <row r="359" spans="1:7" x14ac:dyDescent="0.2">
      <c r="A359" s="24">
        <v>10358</v>
      </c>
      <c r="B359" s="25">
        <v>40901</v>
      </c>
      <c r="C359" s="28" t="s">
        <v>16</v>
      </c>
      <c r="D359" s="26" t="s">
        <v>24</v>
      </c>
      <c r="E359" s="26">
        <v>8965</v>
      </c>
      <c r="F359" s="37">
        <v>9321</v>
      </c>
      <c r="G359" s="27">
        <f t="shared" si="5"/>
        <v>1.0397099832682655</v>
      </c>
    </row>
    <row r="360" spans="1:7" x14ac:dyDescent="0.2">
      <c r="A360" s="24">
        <v>10359</v>
      </c>
      <c r="B360" s="25">
        <v>40902</v>
      </c>
      <c r="C360" s="28" t="s">
        <v>15</v>
      </c>
      <c r="D360" s="26" t="s">
        <v>13</v>
      </c>
      <c r="E360" s="26">
        <v>9042</v>
      </c>
      <c r="F360" s="37">
        <v>9088</v>
      </c>
      <c r="G360" s="27">
        <f t="shared" si="5"/>
        <v>1.0050873700508738</v>
      </c>
    </row>
    <row r="361" spans="1:7" x14ac:dyDescent="0.2">
      <c r="A361" s="24">
        <v>10360</v>
      </c>
      <c r="B361" s="25">
        <v>40903</v>
      </c>
      <c r="C361" s="28" t="s">
        <v>18</v>
      </c>
      <c r="D361" s="26" t="s">
        <v>23</v>
      </c>
      <c r="E361" s="26">
        <v>7458</v>
      </c>
      <c r="F361" s="37">
        <v>7643</v>
      </c>
      <c r="G361" s="27">
        <f t="shared" si="5"/>
        <v>1.024805577902923</v>
      </c>
    </row>
    <row r="362" spans="1:7" x14ac:dyDescent="0.2">
      <c r="A362" s="24">
        <v>10361</v>
      </c>
      <c r="B362" s="25">
        <v>40904</v>
      </c>
      <c r="C362" s="28" t="s">
        <v>17</v>
      </c>
      <c r="D362" s="26" t="s">
        <v>13</v>
      </c>
      <c r="E362" s="26">
        <v>5785</v>
      </c>
      <c r="F362" s="37">
        <v>5187</v>
      </c>
      <c r="G362" s="27">
        <f t="shared" si="5"/>
        <v>0.89662921348314606</v>
      </c>
    </row>
    <row r="363" spans="1:7" x14ac:dyDescent="0.2">
      <c r="A363" s="24">
        <v>10362</v>
      </c>
      <c r="B363" s="25">
        <v>40905</v>
      </c>
      <c r="C363" s="28" t="s">
        <v>17</v>
      </c>
      <c r="D363" s="26" t="s">
        <v>24</v>
      </c>
      <c r="E363" s="26">
        <v>4563</v>
      </c>
      <c r="F363" s="37">
        <v>4600</v>
      </c>
      <c r="G363" s="27">
        <f t="shared" si="5"/>
        <v>1.0081087004163927</v>
      </c>
    </row>
    <row r="364" spans="1:7" x14ac:dyDescent="0.2">
      <c r="A364" s="24">
        <v>10363</v>
      </c>
      <c r="B364" s="25">
        <v>40906</v>
      </c>
      <c r="C364" s="28" t="s">
        <v>17</v>
      </c>
      <c r="D364" s="26" t="s">
        <v>23</v>
      </c>
      <c r="E364" s="26">
        <v>3563</v>
      </c>
      <c r="F364" s="37">
        <v>3565</v>
      </c>
      <c r="G364" s="27">
        <f t="shared" si="5"/>
        <v>1.0005613247263543</v>
      </c>
    </row>
    <row r="365" spans="1:7" x14ac:dyDescent="0.2">
      <c r="A365" s="24">
        <v>10364</v>
      </c>
      <c r="B365" s="25">
        <v>40907</v>
      </c>
      <c r="C365" s="28" t="s">
        <v>15</v>
      </c>
      <c r="D365" s="26" t="s">
        <v>23</v>
      </c>
      <c r="E365" s="26">
        <v>8643</v>
      </c>
      <c r="F365" s="37">
        <v>8000</v>
      </c>
      <c r="G365" s="27">
        <f t="shared" si="5"/>
        <v>0.92560453546222377</v>
      </c>
    </row>
    <row r="366" spans="1:7" x14ac:dyDescent="0.2">
      <c r="A366" s="24">
        <v>10365</v>
      </c>
      <c r="B366" s="25">
        <v>40908</v>
      </c>
      <c r="C366" s="28" t="s">
        <v>17</v>
      </c>
      <c r="D366" s="26" t="s">
        <v>11</v>
      </c>
      <c r="E366" s="26">
        <v>3122</v>
      </c>
      <c r="F366" s="37">
        <v>3333</v>
      </c>
      <c r="G366" s="27">
        <f t="shared" si="5"/>
        <v>1.0675848814862268</v>
      </c>
    </row>
    <row r="367" spans="1:7" x14ac:dyDescent="0.2">
      <c r="A367" s="24">
        <v>10366</v>
      </c>
      <c r="B367" s="25">
        <v>39448</v>
      </c>
      <c r="C367" s="28" t="s">
        <v>15</v>
      </c>
      <c r="D367" s="26" t="s">
        <v>23</v>
      </c>
      <c r="E367" s="26">
        <v>5787</v>
      </c>
      <c r="F367" s="37">
        <v>6111</v>
      </c>
      <c r="G367" s="27">
        <f t="shared" si="5"/>
        <v>1.0559875583203733</v>
      </c>
    </row>
    <row r="368" spans="1:7" x14ac:dyDescent="0.2">
      <c r="A368" s="24">
        <v>10367</v>
      </c>
      <c r="B368" s="25">
        <v>39449</v>
      </c>
      <c r="C368" s="28" t="s">
        <v>16</v>
      </c>
      <c r="D368" s="26" t="s">
        <v>11</v>
      </c>
      <c r="E368" s="26">
        <v>3799</v>
      </c>
      <c r="F368" s="37">
        <v>3890</v>
      </c>
      <c r="G368" s="27">
        <f t="shared" si="5"/>
        <v>1.0239536720189524</v>
      </c>
    </row>
    <row r="369" spans="1:7" x14ac:dyDescent="0.2">
      <c r="A369" s="24">
        <v>10368</v>
      </c>
      <c r="B369" s="25">
        <v>39450</v>
      </c>
      <c r="C369" s="28" t="s">
        <v>16</v>
      </c>
      <c r="D369" s="26" t="s">
        <v>23</v>
      </c>
      <c r="E369" s="26">
        <v>5643</v>
      </c>
      <c r="F369" s="37">
        <v>5600</v>
      </c>
      <c r="G369" s="27">
        <f t="shared" si="5"/>
        <v>0.99237993974836081</v>
      </c>
    </row>
    <row r="370" spans="1:7" x14ac:dyDescent="0.2">
      <c r="A370" s="24">
        <v>10369</v>
      </c>
      <c r="B370" s="25">
        <v>39451</v>
      </c>
      <c r="C370" s="28" t="s">
        <v>18</v>
      </c>
      <c r="D370" s="26" t="s">
        <v>23</v>
      </c>
      <c r="E370" s="26">
        <v>9076</v>
      </c>
      <c r="F370" s="37">
        <v>9000</v>
      </c>
      <c r="G370" s="27">
        <f t="shared" si="5"/>
        <v>0.99162626707800794</v>
      </c>
    </row>
    <row r="371" spans="1:7" x14ac:dyDescent="0.2">
      <c r="A371" s="24">
        <v>10370</v>
      </c>
      <c r="B371" s="25">
        <v>39452</v>
      </c>
      <c r="C371" s="28" t="s">
        <v>17</v>
      </c>
      <c r="D371" s="26" t="s">
        <v>23</v>
      </c>
      <c r="E371" s="26">
        <v>4444</v>
      </c>
      <c r="F371" s="37">
        <v>2233</v>
      </c>
      <c r="G371" s="27">
        <f t="shared" si="5"/>
        <v>0.50247524752475248</v>
      </c>
    </row>
    <row r="372" spans="1:7" x14ac:dyDescent="0.2">
      <c r="A372" s="24">
        <v>10371</v>
      </c>
      <c r="B372" s="25">
        <v>39453</v>
      </c>
      <c r="C372" s="28" t="s">
        <v>15</v>
      </c>
      <c r="D372" s="26" t="s">
        <v>11</v>
      </c>
      <c r="E372" s="26">
        <v>3456</v>
      </c>
      <c r="F372" s="37">
        <v>3400</v>
      </c>
      <c r="G372" s="27">
        <f t="shared" si="5"/>
        <v>0.98379629629629628</v>
      </c>
    </row>
    <row r="373" spans="1:7" x14ac:dyDescent="0.2">
      <c r="A373" s="24">
        <v>10372</v>
      </c>
      <c r="B373" s="25">
        <v>39454</v>
      </c>
      <c r="C373" s="28" t="s">
        <v>18</v>
      </c>
      <c r="D373" s="26" t="s">
        <v>25</v>
      </c>
      <c r="E373" s="26">
        <v>4657</v>
      </c>
      <c r="F373" s="37">
        <v>5132</v>
      </c>
      <c r="G373" s="27">
        <f t="shared" si="5"/>
        <v>1.1019969937728151</v>
      </c>
    </row>
    <row r="374" spans="1:7" x14ac:dyDescent="0.2">
      <c r="A374" s="24">
        <v>10373</v>
      </c>
      <c r="B374" s="25">
        <v>39455</v>
      </c>
      <c r="C374" s="28" t="s">
        <v>15</v>
      </c>
      <c r="D374" s="26" t="s">
        <v>22</v>
      </c>
      <c r="E374" s="26">
        <v>3567</v>
      </c>
      <c r="F374" s="37">
        <v>3500</v>
      </c>
      <c r="G374" s="27">
        <f t="shared" si="5"/>
        <v>0.98121670871881128</v>
      </c>
    </row>
    <row r="375" spans="1:7" x14ac:dyDescent="0.2">
      <c r="A375" s="24">
        <v>10374</v>
      </c>
      <c r="B375" s="25">
        <v>39456</v>
      </c>
      <c r="C375" s="28" t="s">
        <v>16</v>
      </c>
      <c r="D375" s="26" t="s">
        <v>13</v>
      </c>
      <c r="E375" s="26">
        <v>8567</v>
      </c>
      <c r="F375" s="37">
        <v>8435</v>
      </c>
      <c r="G375" s="27">
        <f t="shared" si="5"/>
        <v>0.98459203922026384</v>
      </c>
    </row>
    <row r="376" spans="1:7" x14ac:dyDescent="0.2">
      <c r="A376" s="24">
        <v>10375</v>
      </c>
      <c r="B376" s="25">
        <v>39457</v>
      </c>
      <c r="C376" s="28" t="s">
        <v>16</v>
      </c>
      <c r="D376" s="26" t="s">
        <v>23</v>
      </c>
      <c r="E376" s="26">
        <v>4325</v>
      </c>
      <c r="F376" s="37">
        <v>3290</v>
      </c>
      <c r="G376" s="27">
        <f t="shared" si="5"/>
        <v>0.76069364161849706</v>
      </c>
    </row>
    <row r="377" spans="1:7" x14ac:dyDescent="0.2">
      <c r="A377" s="24">
        <v>10376</v>
      </c>
      <c r="B377" s="25">
        <v>39458</v>
      </c>
      <c r="C377" s="28" t="s">
        <v>17</v>
      </c>
      <c r="D377" s="26" t="s">
        <v>22</v>
      </c>
      <c r="E377" s="26">
        <v>6455</v>
      </c>
      <c r="F377" s="37">
        <v>6500</v>
      </c>
      <c r="G377" s="27">
        <f t="shared" si="5"/>
        <v>1.0069713400464757</v>
      </c>
    </row>
    <row r="378" spans="1:7" x14ac:dyDescent="0.2">
      <c r="A378" s="24">
        <v>10377</v>
      </c>
      <c r="B378" s="25">
        <v>39459</v>
      </c>
      <c r="C378" s="28" t="s">
        <v>18</v>
      </c>
      <c r="D378" s="26" t="s">
        <v>13</v>
      </c>
      <c r="E378" s="26">
        <v>4532</v>
      </c>
      <c r="F378" s="37">
        <v>4532</v>
      </c>
      <c r="G378" s="27">
        <f t="shared" si="5"/>
        <v>1</v>
      </c>
    </row>
    <row r="379" spans="1:7" x14ac:dyDescent="0.2">
      <c r="A379" s="24">
        <v>10378</v>
      </c>
      <c r="B379" s="25">
        <v>39460</v>
      </c>
      <c r="C379" s="28" t="s">
        <v>17</v>
      </c>
      <c r="D379" s="26" t="s">
        <v>22</v>
      </c>
      <c r="E379" s="26">
        <v>2342</v>
      </c>
      <c r="F379" s="37">
        <v>2342</v>
      </c>
      <c r="G379" s="27">
        <f t="shared" si="5"/>
        <v>1</v>
      </c>
    </row>
    <row r="380" spans="1:7" x14ac:dyDescent="0.2">
      <c r="A380" s="24">
        <v>10379</v>
      </c>
      <c r="B380" s="25">
        <v>39461</v>
      </c>
      <c r="C380" s="28" t="s">
        <v>18</v>
      </c>
      <c r="D380" s="26" t="s">
        <v>23</v>
      </c>
      <c r="E380" s="26">
        <v>3332</v>
      </c>
      <c r="F380" s="37">
        <v>2389</v>
      </c>
      <c r="G380" s="27">
        <f t="shared" si="5"/>
        <v>0.71698679471788718</v>
      </c>
    </row>
    <row r="381" spans="1:7" x14ac:dyDescent="0.2">
      <c r="A381" s="24">
        <v>10380</v>
      </c>
      <c r="B381" s="25">
        <v>39462</v>
      </c>
      <c r="C381" s="28" t="s">
        <v>17</v>
      </c>
      <c r="D381" s="26" t="s">
        <v>23</v>
      </c>
      <c r="E381" s="26">
        <v>6875</v>
      </c>
      <c r="F381" s="37">
        <v>7000</v>
      </c>
      <c r="G381" s="27">
        <f t="shared" si="5"/>
        <v>1.0181818181818181</v>
      </c>
    </row>
    <row r="382" spans="1:7" x14ac:dyDescent="0.2">
      <c r="A382" s="24">
        <v>10381</v>
      </c>
      <c r="B382" s="25">
        <v>39463</v>
      </c>
      <c r="C382" s="28" t="s">
        <v>17</v>
      </c>
      <c r="D382" s="26" t="s">
        <v>22</v>
      </c>
      <c r="E382" s="26">
        <v>5555</v>
      </c>
      <c r="F382" s="37">
        <v>5999</v>
      </c>
      <c r="G382" s="27">
        <f t="shared" si="5"/>
        <v>1.07992799279928</v>
      </c>
    </row>
    <row r="383" spans="1:7" x14ac:dyDescent="0.2">
      <c r="A383" s="24">
        <v>10382</v>
      </c>
      <c r="B383" s="25">
        <v>39464</v>
      </c>
      <c r="C383" s="28" t="s">
        <v>17</v>
      </c>
      <c r="D383" s="26" t="s">
        <v>25</v>
      </c>
      <c r="E383" s="26">
        <v>6890</v>
      </c>
      <c r="F383" s="37">
        <v>7000</v>
      </c>
      <c r="G383" s="27">
        <f t="shared" si="5"/>
        <v>1.0159651669085632</v>
      </c>
    </row>
    <row r="384" spans="1:7" x14ac:dyDescent="0.2">
      <c r="A384" s="24">
        <v>10383</v>
      </c>
      <c r="B384" s="25">
        <v>39465</v>
      </c>
      <c r="C384" s="28" t="s">
        <v>15</v>
      </c>
      <c r="D384" s="26" t="s">
        <v>25</v>
      </c>
      <c r="E384" s="26">
        <v>6900</v>
      </c>
      <c r="F384" s="37">
        <v>7000</v>
      </c>
      <c r="G384" s="27">
        <f t="shared" si="5"/>
        <v>1.0144927536231885</v>
      </c>
    </row>
    <row r="385" spans="1:7" x14ac:dyDescent="0.2">
      <c r="A385" s="24">
        <v>10384</v>
      </c>
      <c r="B385" s="25">
        <v>39466</v>
      </c>
      <c r="C385" s="28" t="s">
        <v>15</v>
      </c>
      <c r="D385" s="26" t="s">
        <v>25</v>
      </c>
      <c r="E385" s="26">
        <v>5377</v>
      </c>
      <c r="F385" s="37">
        <v>5488</v>
      </c>
      <c r="G385" s="27">
        <f t="shared" si="5"/>
        <v>1.0206434814952576</v>
      </c>
    </row>
    <row r="386" spans="1:7" x14ac:dyDescent="0.2">
      <c r="A386" s="24">
        <v>10385</v>
      </c>
      <c r="B386" s="25">
        <v>39467</v>
      </c>
      <c r="C386" s="28" t="s">
        <v>15</v>
      </c>
      <c r="D386" s="26" t="s">
        <v>23</v>
      </c>
      <c r="E386" s="26">
        <v>5621</v>
      </c>
      <c r="F386" s="37">
        <v>5832</v>
      </c>
      <c r="G386" s="27">
        <f t="shared" ref="G386:G449" si="6">F386/E386</f>
        <v>1.0375378046610924</v>
      </c>
    </row>
    <row r="387" spans="1:7" x14ac:dyDescent="0.2">
      <c r="A387" s="24">
        <v>10386</v>
      </c>
      <c r="B387" s="25">
        <v>39468</v>
      </c>
      <c r="C387" s="28" t="s">
        <v>19</v>
      </c>
      <c r="D387" s="26" t="s">
        <v>11</v>
      </c>
      <c r="E387" s="26">
        <v>8902</v>
      </c>
      <c r="F387" s="37">
        <v>9000</v>
      </c>
      <c r="G387" s="27">
        <f t="shared" si="6"/>
        <v>1.011008762075938</v>
      </c>
    </row>
    <row r="388" spans="1:7" x14ac:dyDescent="0.2">
      <c r="A388" s="24">
        <v>10387</v>
      </c>
      <c r="B388" s="25">
        <v>39469</v>
      </c>
      <c r="C388" s="28" t="s">
        <v>18</v>
      </c>
      <c r="D388" s="26" t="s">
        <v>25</v>
      </c>
      <c r="E388" s="26">
        <v>4543</v>
      </c>
      <c r="F388" s="37">
        <v>4500</v>
      </c>
      <c r="G388" s="27">
        <f t="shared" si="6"/>
        <v>0.99053488883997354</v>
      </c>
    </row>
    <row r="389" spans="1:7" x14ac:dyDescent="0.2">
      <c r="A389" s="24">
        <v>10388</v>
      </c>
      <c r="B389" s="25">
        <v>39470</v>
      </c>
      <c r="C389" s="28" t="s">
        <v>17</v>
      </c>
      <c r="D389" s="26" t="s">
        <v>13</v>
      </c>
      <c r="E389" s="26">
        <v>3257</v>
      </c>
      <c r="F389" s="37">
        <v>3609</v>
      </c>
      <c r="G389" s="27">
        <f t="shared" si="6"/>
        <v>1.1080749155664722</v>
      </c>
    </row>
    <row r="390" spans="1:7" x14ac:dyDescent="0.2">
      <c r="A390" s="24">
        <v>10389</v>
      </c>
      <c r="B390" s="25">
        <v>39471</v>
      </c>
      <c r="C390" s="28" t="s">
        <v>15</v>
      </c>
      <c r="D390" s="26" t="s">
        <v>13</v>
      </c>
      <c r="E390" s="26">
        <v>5480</v>
      </c>
      <c r="F390" s="37">
        <v>5798</v>
      </c>
      <c r="G390" s="27">
        <f t="shared" si="6"/>
        <v>1.058029197080292</v>
      </c>
    </row>
    <row r="391" spans="1:7" x14ac:dyDescent="0.2">
      <c r="A391" s="24">
        <v>10390</v>
      </c>
      <c r="B391" s="25">
        <v>39472</v>
      </c>
      <c r="C391" s="28" t="s">
        <v>16</v>
      </c>
      <c r="D391" s="26" t="s">
        <v>25</v>
      </c>
      <c r="E391" s="26">
        <v>5311</v>
      </c>
      <c r="F391" s="37">
        <v>5843</v>
      </c>
      <c r="G391" s="27">
        <f t="shared" si="6"/>
        <v>1.1001694596121259</v>
      </c>
    </row>
    <row r="392" spans="1:7" x14ac:dyDescent="0.2">
      <c r="A392" s="24">
        <v>10391</v>
      </c>
      <c r="B392" s="25">
        <v>39473</v>
      </c>
      <c r="C392" s="28" t="s">
        <v>15</v>
      </c>
      <c r="D392" s="26" t="s">
        <v>13</v>
      </c>
      <c r="E392" s="26">
        <v>8461</v>
      </c>
      <c r="F392" s="37">
        <v>8888</v>
      </c>
      <c r="G392" s="27">
        <f t="shared" si="6"/>
        <v>1.0504668478903203</v>
      </c>
    </row>
    <row r="393" spans="1:7" x14ac:dyDescent="0.2">
      <c r="A393" s="24">
        <v>10392</v>
      </c>
      <c r="B393" s="25">
        <v>39474</v>
      </c>
      <c r="C393" s="28" t="s">
        <v>17</v>
      </c>
      <c r="D393" s="26" t="s">
        <v>13</v>
      </c>
      <c r="E393" s="26">
        <v>4390</v>
      </c>
      <c r="F393" s="37">
        <v>4598</v>
      </c>
      <c r="G393" s="27">
        <f t="shared" si="6"/>
        <v>1.047380410022779</v>
      </c>
    </row>
    <row r="394" spans="1:7" x14ac:dyDescent="0.2">
      <c r="A394" s="24">
        <v>10393</v>
      </c>
      <c r="B394" s="25">
        <v>39475</v>
      </c>
      <c r="C394" s="28" t="s">
        <v>15</v>
      </c>
      <c r="D394" s="26" t="s">
        <v>22</v>
      </c>
      <c r="E394" s="26">
        <v>9088</v>
      </c>
      <c r="F394" s="37">
        <v>9321</v>
      </c>
      <c r="G394" s="27">
        <f t="shared" si="6"/>
        <v>1.025638204225352</v>
      </c>
    </row>
    <row r="395" spans="1:7" x14ac:dyDescent="0.2">
      <c r="A395" s="24">
        <v>10394</v>
      </c>
      <c r="B395" s="25">
        <v>39476</v>
      </c>
      <c r="C395" s="28" t="s">
        <v>18</v>
      </c>
      <c r="D395" s="26" t="s">
        <v>13</v>
      </c>
      <c r="E395" s="26">
        <v>5435</v>
      </c>
      <c r="F395" s="37">
        <v>5821</v>
      </c>
      <c r="G395" s="27">
        <f t="shared" si="6"/>
        <v>1.0710211591536338</v>
      </c>
    </row>
    <row r="396" spans="1:7" x14ac:dyDescent="0.2">
      <c r="A396" s="24">
        <v>10395</v>
      </c>
      <c r="B396" s="25">
        <v>39477</v>
      </c>
      <c r="C396" s="28" t="s">
        <v>16</v>
      </c>
      <c r="D396" s="26" t="s">
        <v>25</v>
      </c>
      <c r="E396" s="26">
        <v>5675</v>
      </c>
      <c r="F396" s="37">
        <v>5600</v>
      </c>
      <c r="G396" s="27">
        <f t="shared" si="6"/>
        <v>0.986784140969163</v>
      </c>
    </row>
    <row r="397" spans="1:7" x14ac:dyDescent="0.2">
      <c r="A397" s="24">
        <v>10396</v>
      </c>
      <c r="B397" s="25">
        <v>39478</v>
      </c>
      <c r="C397" s="28" t="s">
        <v>15</v>
      </c>
      <c r="D397" s="26" t="s">
        <v>22</v>
      </c>
      <c r="E397" s="26">
        <v>6792</v>
      </c>
      <c r="F397" s="37">
        <v>6888</v>
      </c>
      <c r="G397" s="27">
        <f t="shared" si="6"/>
        <v>1.0141342756183747</v>
      </c>
    </row>
    <row r="398" spans="1:7" x14ac:dyDescent="0.2">
      <c r="A398" s="24">
        <v>10397</v>
      </c>
      <c r="B398" s="25">
        <v>39479</v>
      </c>
      <c r="C398" s="28" t="s">
        <v>18</v>
      </c>
      <c r="D398" s="26" t="s">
        <v>13</v>
      </c>
      <c r="E398" s="26">
        <v>3782</v>
      </c>
      <c r="F398" s="37">
        <v>4000</v>
      </c>
      <c r="G398" s="27">
        <f t="shared" si="6"/>
        <v>1.0576414595452142</v>
      </c>
    </row>
    <row r="399" spans="1:7" x14ac:dyDescent="0.2">
      <c r="A399" s="24">
        <v>10398</v>
      </c>
      <c r="B399" s="25">
        <v>39480</v>
      </c>
      <c r="C399" s="28" t="s">
        <v>17</v>
      </c>
      <c r="D399" s="26" t="s">
        <v>22</v>
      </c>
      <c r="E399" s="26">
        <v>4169</v>
      </c>
      <c r="F399" s="37">
        <v>4398</v>
      </c>
      <c r="G399" s="27">
        <f t="shared" si="6"/>
        <v>1.0549292396258096</v>
      </c>
    </row>
    <row r="400" spans="1:7" x14ac:dyDescent="0.2">
      <c r="A400" s="24">
        <v>10399</v>
      </c>
      <c r="B400" s="25">
        <v>39481</v>
      </c>
      <c r="C400" s="28" t="s">
        <v>17</v>
      </c>
      <c r="D400" s="26" t="s">
        <v>13</v>
      </c>
      <c r="E400" s="26">
        <v>4367</v>
      </c>
      <c r="F400" s="37">
        <v>4389</v>
      </c>
      <c r="G400" s="27">
        <f t="shared" si="6"/>
        <v>1.0050377833753148</v>
      </c>
    </row>
    <row r="401" spans="1:7" x14ac:dyDescent="0.2">
      <c r="A401" s="24">
        <v>10400</v>
      </c>
      <c r="B401" s="25">
        <v>39482</v>
      </c>
      <c r="C401" s="28" t="s">
        <v>17</v>
      </c>
      <c r="D401" s="26" t="s">
        <v>13</v>
      </c>
      <c r="E401" s="26">
        <v>6445</v>
      </c>
      <c r="F401" s="37">
        <v>6782</v>
      </c>
      <c r="G401" s="27">
        <f t="shared" si="6"/>
        <v>1.052288595810706</v>
      </c>
    </row>
    <row r="402" spans="1:7" x14ac:dyDescent="0.2">
      <c r="A402" s="24">
        <v>10401</v>
      </c>
      <c r="B402" s="25">
        <v>39483</v>
      </c>
      <c r="C402" s="28" t="s">
        <v>15</v>
      </c>
      <c r="D402" s="26" t="s">
        <v>12</v>
      </c>
      <c r="E402" s="26">
        <v>4567</v>
      </c>
      <c r="F402" s="37">
        <v>4387</v>
      </c>
      <c r="G402" s="27">
        <f t="shared" si="6"/>
        <v>0.96058681848040284</v>
      </c>
    </row>
    <row r="403" spans="1:7" x14ac:dyDescent="0.2">
      <c r="A403" s="24">
        <v>10402</v>
      </c>
      <c r="B403" s="25">
        <v>39484</v>
      </c>
      <c r="C403" s="28" t="s">
        <v>17</v>
      </c>
      <c r="D403" s="26" t="s">
        <v>24</v>
      </c>
      <c r="E403" s="26">
        <v>4278</v>
      </c>
      <c r="F403" s="37">
        <v>4521</v>
      </c>
      <c r="G403" s="27">
        <f t="shared" si="6"/>
        <v>1.0568022440392706</v>
      </c>
    </row>
    <row r="404" spans="1:7" x14ac:dyDescent="0.2">
      <c r="A404" s="24">
        <v>10403</v>
      </c>
      <c r="B404" s="25">
        <v>39485</v>
      </c>
      <c r="C404" s="28" t="s">
        <v>15</v>
      </c>
      <c r="D404" s="26" t="s">
        <v>21</v>
      </c>
      <c r="E404" s="26">
        <v>9032</v>
      </c>
      <c r="F404" s="37">
        <v>9000</v>
      </c>
      <c r="G404" s="27">
        <f t="shared" si="6"/>
        <v>0.9964570416297609</v>
      </c>
    </row>
    <row r="405" spans="1:7" x14ac:dyDescent="0.2">
      <c r="A405" s="24">
        <v>10404</v>
      </c>
      <c r="B405" s="25">
        <v>39486</v>
      </c>
      <c r="C405" s="28" t="s">
        <v>16</v>
      </c>
      <c r="D405" s="26" t="s">
        <v>12</v>
      </c>
      <c r="E405" s="26">
        <v>2109</v>
      </c>
      <c r="F405" s="37">
        <v>2000</v>
      </c>
      <c r="G405" s="27">
        <f t="shared" si="6"/>
        <v>0.94831673779042203</v>
      </c>
    </row>
    <row r="406" spans="1:7" x14ac:dyDescent="0.2">
      <c r="A406" s="24">
        <v>10405</v>
      </c>
      <c r="B406" s="25">
        <v>39487</v>
      </c>
      <c r="C406" s="28" t="s">
        <v>16</v>
      </c>
      <c r="D406" s="26" t="s">
        <v>12</v>
      </c>
      <c r="E406" s="26">
        <v>3931</v>
      </c>
      <c r="F406" s="37">
        <v>3876</v>
      </c>
      <c r="G406" s="27">
        <f t="shared" si="6"/>
        <v>0.98600864919867715</v>
      </c>
    </row>
    <row r="407" spans="1:7" x14ac:dyDescent="0.2">
      <c r="A407" s="24">
        <v>10406</v>
      </c>
      <c r="B407" s="25">
        <v>39488</v>
      </c>
      <c r="C407" s="28" t="s">
        <v>15</v>
      </c>
      <c r="D407" s="26" t="s">
        <v>23</v>
      </c>
      <c r="E407" s="26">
        <v>5644</v>
      </c>
      <c r="F407" s="37">
        <v>5367</v>
      </c>
      <c r="G407" s="27">
        <f t="shared" si="6"/>
        <v>0.95092133238837706</v>
      </c>
    </row>
    <row r="408" spans="1:7" x14ac:dyDescent="0.2">
      <c r="A408" s="24">
        <v>10407</v>
      </c>
      <c r="B408" s="25">
        <v>39489</v>
      </c>
      <c r="C408" s="28" t="s">
        <v>18</v>
      </c>
      <c r="D408" s="26" t="s">
        <v>21</v>
      </c>
      <c r="E408" s="26">
        <v>8544</v>
      </c>
      <c r="F408" s="37">
        <v>7900</v>
      </c>
      <c r="G408" s="27">
        <f t="shared" si="6"/>
        <v>0.92462546816479396</v>
      </c>
    </row>
    <row r="409" spans="1:7" x14ac:dyDescent="0.2">
      <c r="A409" s="24">
        <v>10408</v>
      </c>
      <c r="B409" s="25">
        <v>39490</v>
      </c>
      <c r="C409" s="28" t="s">
        <v>19</v>
      </c>
      <c r="D409" s="26" t="s">
        <v>21</v>
      </c>
      <c r="E409" s="26">
        <v>3221</v>
      </c>
      <c r="F409" s="37">
        <v>3000</v>
      </c>
      <c r="G409" s="27">
        <f t="shared" si="6"/>
        <v>0.93138776777398324</v>
      </c>
    </row>
    <row r="410" spans="1:7" x14ac:dyDescent="0.2">
      <c r="A410" s="24">
        <v>10409</v>
      </c>
      <c r="B410" s="25">
        <v>39491</v>
      </c>
      <c r="C410" s="28" t="s">
        <v>18</v>
      </c>
      <c r="D410" s="26" t="s">
        <v>21</v>
      </c>
      <c r="E410" s="26">
        <v>3675</v>
      </c>
      <c r="F410" s="37">
        <v>3600</v>
      </c>
      <c r="G410" s="27">
        <f t="shared" si="6"/>
        <v>0.97959183673469385</v>
      </c>
    </row>
    <row r="411" spans="1:7" x14ac:dyDescent="0.2">
      <c r="A411" s="24">
        <v>10410</v>
      </c>
      <c r="B411" s="25">
        <v>39492</v>
      </c>
      <c r="C411" s="28" t="s">
        <v>18</v>
      </c>
      <c r="D411" s="26" t="s">
        <v>21</v>
      </c>
      <c r="E411" s="26">
        <v>8965</v>
      </c>
      <c r="F411" s="37">
        <v>8876</v>
      </c>
      <c r="G411" s="27">
        <f t="shared" si="6"/>
        <v>0.99007250418293358</v>
      </c>
    </row>
    <row r="412" spans="1:7" x14ac:dyDescent="0.2">
      <c r="A412" s="24">
        <v>10411</v>
      </c>
      <c r="B412" s="25">
        <v>39493</v>
      </c>
      <c r="C412" s="28" t="s">
        <v>17</v>
      </c>
      <c r="D412" s="26" t="s">
        <v>22</v>
      </c>
      <c r="E412" s="26">
        <v>5655</v>
      </c>
      <c r="F412" s="37">
        <v>5555</v>
      </c>
      <c r="G412" s="27">
        <f t="shared" si="6"/>
        <v>0.98231653404067198</v>
      </c>
    </row>
    <row r="413" spans="1:7" x14ac:dyDescent="0.2">
      <c r="A413" s="24">
        <v>10412</v>
      </c>
      <c r="B413" s="25">
        <v>39494</v>
      </c>
      <c r="C413" s="28" t="s">
        <v>18</v>
      </c>
      <c r="D413" s="26" t="s">
        <v>13</v>
      </c>
      <c r="E413" s="26">
        <v>3532</v>
      </c>
      <c r="F413" s="37">
        <v>3211</v>
      </c>
      <c r="G413" s="27">
        <f t="shared" si="6"/>
        <v>0.90911664779161949</v>
      </c>
    </row>
    <row r="414" spans="1:7" x14ac:dyDescent="0.2">
      <c r="A414" s="24">
        <v>10413</v>
      </c>
      <c r="B414" s="25">
        <v>39495</v>
      </c>
      <c r="C414" s="28" t="s">
        <v>17</v>
      </c>
      <c r="D414" s="26" t="s">
        <v>22</v>
      </c>
      <c r="E414" s="26">
        <v>6378</v>
      </c>
      <c r="F414" s="37">
        <v>6123</v>
      </c>
      <c r="G414" s="27">
        <f t="shared" si="6"/>
        <v>0.96001881467544681</v>
      </c>
    </row>
    <row r="415" spans="1:7" x14ac:dyDescent="0.2">
      <c r="A415" s="24">
        <v>10414</v>
      </c>
      <c r="B415" s="25">
        <v>39496</v>
      </c>
      <c r="C415" s="28" t="s">
        <v>19</v>
      </c>
      <c r="D415" s="26" t="s">
        <v>12</v>
      </c>
      <c r="E415" s="26">
        <v>9099</v>
      </c>
      <c r="F415" s="37">
        <v>9000</v>
      </c>
      <c r="G415" s="27">
        <f t="shared" si="6"/>
        <v>0.98911968348170132</v>
      </c>
    </row>
    <row r="416" spans="1:7" x14ac:dyDescent="0.2">
      <c r="A416" s="24">
        <v>10415</v>
      </c>
      <c r="B416" s="25">
        <v>39497</v>
      </c>
      <c r="C416" s="28" t="s">
        <v>18</v>
      </c>
      <c r="D416" s="26" t="s">
        <v>21</v>
      </c>
      <c r="E416" s="26">
        <v>7237</v>
      </c>
      <c r="F416" s="37">
        <v>7200</v>
      </c>
      <c r="G416" s="27">
        <f t="shared" si="6"/>
        <v>0.99488738427525214</v>
      </c>
    </row>
    <row r="417" spans="1:7" x14ac:dyDescent="0.2">
      <c r="A417" s="24">
        <v>10416</v>
      </c>
      <c r="B417" s="25">
        <v>39498</v>
      </c>
      <c r="C417" s="28" t="s">
        <v>15</v>
      </c>
      <c r="D417" s="26" t="s">
        <v>24</v>
      </c>
      <c r="E417" s="26">
        <v>1287</v>
      </c>
      <c r="F417" s="37">
        <v>1100</v>
      </c>
      <c r="G417" s="27">
        <f t="shared" si="6"/>
        <v>0.85470085470085466</v>
      </c>
    </row>
    <row r="418" spans="1:7" x14ac:dyDescent="0.2">
      <c r="A418" s="24">
        <v>10417</v>
      </c>
      <c r="B418" s="25">
        <v>39499</v>
      </c>
      <c r="C418" s="28" t="s">
        <v>18</v>
      </c>
      <c r="D418" s="26" t="s">
        <v>21</v>
      </c>
      <c r="E418" s="26">
        <v>6765</v>
      </c>
      <c r="F418" s="37">
        <v>6454</v>
      </c>
      <c r="G418" s="27">
        <f t="shared" si="6"/>
        <v>0.95402808573540276</v>
      </c>
    </row>
    <row r="419" spans="1:7" x14ac:dyDescent="0.2">
      <c r="A419" s="24">
        <v>10418</v>
      </c>
      <c r="B419" s="25">
        <v>39500</v>
      </c>
      <c r="C419" s="28" t="s">
        <v>15</v>
      </c>
      <c r="D419" s="26" t="s">
        <v>21</v>
      </c>
      <c r="E419" s="26">
        <v>7901</v>
      </c>
      <c r="F419" s="37">
        <v>8000</v>
      </c>
      <c r="G419" s="27">
        <f t="shared" si="6"/>
        <v>1.0125300594861411</v>
      </c>
    </row>
    <row r="420" spans="1:7" x14ac:dyDescent="0.2">
      <c r="A420" s="24">
        <v>10419</v>
      </c>
      <c r="B420" s="25">
        <v>39501</v>
      </c>
      <c r="C420" s="28" t="s">
        <v>16</v>
      </c>
      <c r="D420" s="26" t="s">
        <v>21</v>
      </c>
      <c r="E420" s="26">
        <v>4565</v>
      </c>
      <c r="F420" s="37">
        <v>4398</v>
      </c>
      <c r="G420" s="27">
        <f t="shared" si="6"/>
        <v>0.96341730558598027</v>
      </c>
    </row>
    <row r="421" spans="1:7" x14ac:dyDescent="0.2">
      <c r="A421" s="24">
        <v>10420</v>
      </c>
      <c r="B421" s="25">
        <v>39502</v>
      </c>
      <c r="C421" s="28" t="s">
        <v>16</v>
      </c>
      <c r="D421" s="26" t="s">
        <v>24</v>
      </c>
      <c r="E421" s="26">
        <v>3469</v>
      </c>
      <c r="F421" s="37">
        <v>3245</v>
      </c>
      <c r="G421" s="27">
        <f t="shared" si="6"/>
        <v>0.93542807725569332</v>
      </c>
    </row>
    <row r="422" spans="1:7" x14ac:dyDescent="0.2">
      <c r="A422" s="24">
        <v>10421</v>
      </c>
      <c r="B422" s="25">
        <v>39503</v>
      </c>
      <c r="C422" s="28" t="s">
        <v>16</v>
      </c>
      <c r="D422" s="26" t="s">
        <v>21</v>
      </c>
      <c r="E422" s="26">
        <v>3568</v>
      </c>
      <c r="F422" s="37">
        <v>3765</v>
      </c>
      <c r="G422" s="27">
        <f t="shared" si="6"/>
        <v>1.0552130044843049</v>
      </c>
    </row>
    <row r="423" spans="1:7" x14ac:dyDescent="0.2">
      <c r="A423" s="24">
        <v>10422</v>
      </c>
      <c r="B423" s="25">
        <v>39504</v>
      </c>
      <c r="C423" s="28" t="s">
        <v>15</v>
      </c>
      <c r="D423" s="26" t="s">
        <v>23</v>
      </c>
      <c r="E423" s="26">
        <v>1278</v>
      </c>
      <c r="F423" s="37">
        <v>1354</v>
      </c>
      <c r="G423" s="27">
        <f t="shared" si="6"/>
        <v>1.0594679186228482</v>
      </c>
    </row>
    <row r="424" spans="1:7" x14ac:dyDescent="0.2">
      <c r="A424" s="24">
        <v>10423</v>
      </c>
      <c r="B424" s="25">
        <v>39505</v>
      </c>
      <c r="C424" s="28" t="s">
        <v>16</v>
      </c>
      <c r="D424" s="26" t="s">
        <v>23</v>
      </c>
      <c r="E424" s="26">
        <v>9832</v>
      </c>
      <c r="F424" s="37">
        <v>9543</v>
      </c>
      <c r="G424" s="27">
        <f t="shared" si="6"/>
        <v>0.97060618388934095</v>
      </c>
    </row>
    <row r="425" spans="1:7" x14ac:dyDescent="0.2">
      <c r="A425" s="24">
        <v>10424</v>
      </c>
      <c r="B425" s="25">
        <v>39506</v>
      </c>
      <c r="C425" s="28" t="s">
        <v>16</v>
      </c>
      <c r="D425" s="26" t="s">
        <v>23</v>
      </c>
      <c r="E425" s="26">
        <v>4644</v>
      </c>
      <c r="F425" s="37">
        <v>4555</v>
      </c>
      <c r="G425" s="27">
        <f t="shared" si="6"/>
        <v>0.98083548664944009</v>
      </c>
    </row>
    <row r="426" spans="1:7" x14ac:dyDescent="0.2">
      <c r="A426" s="24">
        <v>10425</v>
      </c>
      <c r="B426" s="25">
        <v>39507</v>
      </c>
      <c r="C426" s="28" t="s">
        <v>16</v>
      </c>
      <c r="D426" s="26" t="s">
        <v>23</v>
      </c>
      <c r="E426" s="26">
        <v>8643</v>
      </c>
      <c r="F426" s="37">
        <v>8676</v>
      </c>
      <c r="G426" s="27">
        <f t="shared" si="6"/>
        <v>1.0038181187087816</v>
      </c>
    </row>
    <row r="427" spans="1:7" x14ac:dyDescent="0.2">
      <c r="A427" s="24">
        <v>10426</v>
      </c>
      <c r="B427" s="25">
        <v>39508</v>
      </c>
      <c r="C427" s="28" t="s">
        <v>15</v>
      </c>
      <c r="D427" s="26" t="s">
        <v>12</v>
      </c>
      <c r="E427" s="26">
        <v>6578</v>
      </c>
      <c r="F427" s="37">
        <v>6578</v>
      </c>
      <c r="G427" s="27">
        <f t="shared" si="6"/>
        <v>1</v>
      </c>
    </row>
    <row r="428" spans="1:7" x14ac:dyDescent="0.2">
      <c r="A428" s="24">
        <v>10427</v>
      </c>
      <c r="B428" s="25">
        <v>39509</v>
      </c>
      <c r="C428" s="28" t="s">
        <v>15</v>
      </c>
      <c r="D428" s="26" t="s">
        <v>11</v>
      </c>
      <c r="E428" s="26">
        <v>2584</v>
      </c>
      <c r="F428" s="37">
        <v>2299</v>
      </c>
      <c r="G428" s="27">
        <f t="shared" si="6"/>
        <v>0.88970588235294112</v>
      </c>
    </row>
    <row r="429" spans="1:7" x14ac:dyDescent="0.2">
      <c r="A429" s="24">
        <v>10428</v>
      </c>
      <c r="B429" s="25">
        <v>39510</v>
      </c>
      <c r="C429" s="28" t="s">
        <v>19</v>
      </c>
      <c r="D429" s="26" t="s">
        <v>12</v>
      </c>
      <c r="E429" s="26">
        <v>6033</v>
      </c>
      <c r="F429" s="37">
        <v>5763</v>
      </c>
      <c r="G429" s="27">
        <f t="shared" si="6"/>
        <v>0.95524614619592241</v>
      </c>
    </row>
    <row r="430" spans="1:7" x14ac:dyDescent="0.2">
      <c r="A430" s="24">
        <v>10429</v>
      </c>
      <c r="B430" s="25">
        <v>39511</v>
      </c>
      <c r="C430" s="28" t="s">
        <v>15</v>
      </c>
      <c r="D430" s="26" t="s">
        <v>12</v>
      </c>
      <c r="E430" s="26">
        <v>4533</v>
      </c>
      <c r="F430" s="37">
        <v>5444</v>
      </c>
      <c r="G430" s="27">
        <f t="shared" si="6"/>
        <v>1.200970659607324</v>
      </c>
    </row>
    <row r="431" spans="1:7" x14ac:dyDescent="0.2">
      <c r="A431" s="24">
        <v>10430</v>
      </c>
      <c r="B431" s="25">
        <v>39512</v>
      </c>
      <c r="C431" s="28" t="s">
        <v>17</v>
      </c>
      <c r="D431" s="26" t="s">
        <v>22</v>
      </c>
      <c r="E431" s="26">
        <v>2134</v>
      </c>
      <c r="F431" s="37">
        <v>2000</v>
      </c>
      <c r="G431" s="27">
        <f t="shared" si="6"/>
        <v>0.93720712277413309</v>
      </c>
    </row>
    <row r="432" spans="1:7" x14ac:dyDescent="0.2">
      <c r="A432" s="24">
        <v>10431</v>
      </c>
      <c r="B432" s="25">
        <v>39513</v>
      </c>
      <c r="C432" s="28" t="s">
        <v>16</v>
      </c>
      <c r="D432" s="26" t="s">
        <v>23</v>
      </c>
      <c r="E432" s="26">
        <v>5279</v>
      </c>
      <c r="F432" s="37">
        <v>5476</v>
      </c>
      <c r="G432" s="27">
        <f t="shared" si="6"/>
        <v>1.0373176738018564</v>
      </c>
    </row>
    <row r="433" spans="1:7" x14ac:dyDescent="0.2">
      <c r="A433" s="24">
        <v>10432</v>
      </c>
      <c r="B433" s="25">
        <v>39514</v>
      </c>
      <c r="C433" s="28" t="s">
        <v>18</v>
      </c>
      <c r="D433" s="26" t="s">
        <v>13</v>
      </c>
      <c r="E433" s="26">
        <v>3453</v>
      </c>
      <c r="F433" s="37">
        <v>3200</v>
      </c>
      <c r="G433" s="27">
        <f t="shared" si="6"/>
        <v>0.92673037938024905</v>
      </c>
    </row>
    <row r="434" spans="1:7" x14ac:dyDescent="0.2">
      <c r="A434" s="24">
        <v>10433</v>
      </c>
      <c r="B434" s="25">
        <v>39515</v>
      </c>
      <c r="C434" s="28" t="s">
        <v>19</v>
      </c>
      <c r="D434" s="26" t="s">
        <v>24</v>
      </c>
      <c r="E434" s="26">
        <v>4367</v>
      </c>
      <c r="F434" s="37">
        <v>4598</v>
      </c>
      <c r="G434" s="27">
        <f t="shared" si="6"/>
        <v>1.0528967254408061</v>
      </c>
    </row>
    <row r="435" spans="1:7" x14ac:dyDescent="0.2">
      <c r="A435" s="24">
        <v>10434</v>
      </c>
      <c r="B435" s="25">
        <v>39516</v>
      </c>
      <c r="C435" s="28" t="s">
        <v>16</v>
      </c>
      <c r="D435" s="26" t="s">
        <v>21</v>
      </c>
      <c r="E435" s="26">
        <v>3467</v>
      </c>
      <c r="F435" s="37">
        <v>3590</v>
      </c>
      <c r="G435" s="27">
        <f t="shared" si="6"/>
        <v>1.0354773579463512</v>
      </c>
    </row>
    <row r="436" spans="1:7" x14ac:dyDescent="0.2">
      <c r="A436" s="24">
        <v>10435</v>
      </c>
      <c r="B436" s="25">
        <v>39517</v>
      </c>
      <c r="C436" s="28" t="s">
        <v>19</v>
      </c>
      <c r="D436" s="26" t="s">
        <v>24</v>
      </c>
      <c r="E436" s="26">
        <v>4767</v>
      </c>
      <c r="F436" s="37">
        <v>4465</v>
      </c>
      <c r="G436" s="27">
        <f t="shared" si="6"/>
        <v>0.93664778686805117</v>
      </c>
    </row>
    <row r="437" spans="1:7" x14ac:dyDescent="0.2">
      <c r="A437" s="24">
        <v>10436</v>
      </c>
      <c r="B437" s="25">
        <v>39518</v>
      </c>
      <c r="C437" s="28" t="s">
        <v>16</v>
      </c>
      <c r="D437" s="26" t="s">
        <v>13</v>
      </c>
      <c r="E437" s="26">
        <v>3768</v>
      </c>
      <c r="F437" s="37">
        <v>3576</v>
      </c>
      <c r="G437" s="27">
        <f t="shared" si="6"/>
        <v>0.94904458598726116</v>
      </c>
    </row>
    <row r="438" spans="1:7" x14ac:dyDescent="0.2">
      <c r="A438" s="24">
        <v>10437</v>
      </c>
      <c r="B438" s="25">
        <v>39519</v>
      </c>
      <c r="C438" s="28" t="s">
        <v>16</v>
      </c>
      <c r="D438" s="26" t="s">
        <v>21</v>
      </c>
      <c r="E438" s="26">
        <v>6433</v>
      </c>
      <c r="F438" s="37">
        <v>6476</v>
      </c>
      <c r="G438" s="27">
        <f t="shared" si="6"/>
        <v>1.0066842841598009</v>
      </c>
    </row>
    <row r="439" spans="1:7" x14ac:dyDescent="0.2">
      <c r="A439" s="24">
        <v>10438</v>
      </c>
      <c r="B439" s="25">
        <v>39520</v>
      </c>
      <c r="C439" s="28" t="s">
        <v>18</v>
      </c>
      <c r="D439" s="26" t="s">
        <v>23</v>
      </c>
      <c r="E439" s="26">
        <v>5566</v>
      </c>
      <c r="F439" s="37">
        <v>5500</v>
      </c>
      <c r="G439" s="27">
        <f t="shared" si="6"/>
        <v>0.98814229249011853</v>
      </c>
    </row>
    <row r="440" spans="1:7" x14ac:dyDescent="0.2">
      <c r="A440" s="24">
        <v>10439</v>
      </c>
      <c r="B440" s="25">
        <v>39521</v>
      </c>
      <c r="C440" s="28" t="s">
        <v>19</v>
      </c>
      <c r="D440" s="26" t="s">
        <v>21</v>
      </c>
      <c r="E440" s="26">
        <v>4689</v>
      </c>
      <c r="F440" s="37">
        <v>4489</v>
      </c>
      <c r="G440" s="27">
        <f t="shared" si="6"/>
        <v>0.95734698229899762</v>
      </c>
    </row>
    <row r="441" spans="1:7" x14ac:dyDescent="0.2">
      <c r="A441" s="24">
        <v>10440</v>
      </c>
      <c r="B441" s="25">
        <v>39522</v>
      </c>
      <c r="C441" s="28" t="s">
        <v>15</v>
      </c>
      <c r="D441" s="26" t="s">
        <v>24</v>
      </c>
      <c r="E441" s="26">
        <v>4321</v>
      </c>
      <c r="F441" s="37">
        <v>4532</v>
      </c>
      <c r="G441" s="27">
        <f t="shared" si="6"/>
        <v>1.0488312890534599</v>
      </c>
    </row>
    <row r="442" spans="1:7" x14ac:dyDescent="0.2">
      <c r="A442" s="24">
        <v>10441</v>
      </c>
      <c r="B442" s="25">
        <v>39523</v>
      </c>
      <c r="C442" s="28" t="s">
        <v>16</v>
      </c>
      <c r="D442" s="26" t="s">
        <v>22</v>
      </c>
      <c r="E442" s="26">
        <v>6474</v>
      </c>
      <c r="F442" s="37">
        <v>6111</v>
      </c>
      <c r="G442" s="27">
        <f t="shared" si="6"/>
        <v>0.94392956441149212</v>
      </c>
    </row>
    <row r="443" spans="1:7" x14ac:dyDescent="0.2">
      <c r="A443" s="24">
        <v>10442</v>
      </c>
      <c r="B443" s="25">
        <v>39524</v>
      </c>
      <c r="C443" s="28" t="s">
        <v>18</v>
      </c>
      <c r="D443" s="26" t="s">
        <v>11</v>
      </c>
      <c r="E443" s="26">
        <v>3453</v>
      </c>
      <c r="F443" s="37">
        <v>3432</v>
      </c>
      <c r="G443" s="27">
        <f t="shared" si="6"/>
        <v>0.99391833188531709</v>
      </c>
    </row>
    <row r="444" spans="1:7" x14ac:dyDescent="0.2">
      <c r="A444" s="24">
        <v>10443</v>
      </c>
      <c r="B444" s="25">
        <v>39525</v>
      </c>
      <c r="C444" s="28" t="s">
        <v>19</v>
      </c>
      <c r="D444" s="26" t="s">
        <v>23</v>
      </c>
      <c r="E444" s="26">
        <v>2363</v>
      </c>
      <c r="F444" s="37">
        <v>2300</v>
      </c>
      <c r="G444" s="27">
        <f t="shared" si="6"/>
        <v>0.97333897587812102</v>
      </c>
    </row>
    <row r="445" spans="1:7" x14ac:dyDescent="0.2">
      <c r="A445" s="24">
        <v>10444</v>
      </c>
      <c r="B445" s="25">
        <v>39526</v>
      </c>
      <c r="C445" s="28" t="s">
        <v>15</v>
      </c>
      <c r="D445" s="26" t="s">
        <v>22</v>
      </c>
      <c r="E445" s="26">
        <v>2322</v>
      </c>
      <c r="F445" s="37">
        <v>2321</v>
      </c>
      <c r="G445" s="27">
        <f t="shared" si="6"/>
        <v>0.99956933677863913</v>
      </c>
    </row>
    <row r="446" spans="1:7" x14ac:dyDescent="0.2">
      <c r="A446" s="24">
        <v>10445</v>
      </c>
      <c r="B446" s="25">
        <v>39527</v>
      </c>
      <c r="C446" s="28" t="s">
        <v>19</v>
      </c>
      <c r="D446" s="26" t="s">
        <v>21</v>
      </c>
      <c r="E446" s="26">
        <v>3698</v>
      </c>
      <c r="F446" s="37">
        <v>3254</v>
      </c>
      <c r="G446" s="27">
        <f t="shared" si="6"/>
        <v>0.87993510005408326</v>
      </c>
    </row>
    <row r="447" spans="1:7" x14ac:dyDescent="0.2">
      <c r="A447" s="24">
        <v>10446</v>
      </c>
      <c r="B447" s="25">
        <v>39528</v>
      </c>
      <c r="C447" s="28" t="s">
        <v>19</v>
      </c>
      <c r="D447" s="26" t="s">
        <v>13</v>
      </c>
      <c r="E447" s="26">
        <v>2545</v>
      </c>
      <c r="F447" s="37">
        <v>2456</v>
      </c>
      <c r="G447" s="27">
        <f t="shared" si="6"/>
        <v>0.96502946954813362</v>
      </c>
    </row>
    <row r="448" spans="1:7" x14ac:dyDescent="0.2">
      <c r="A448" s="24">
        <v>10447</v>
      </c>
      <c r="B448" s="25">
        <v>39529</v>
      </c>
      <c r="C448" s="28" t="s">
        <v>19</v>
      </c>
      <c r="D448" s="26" t="s">
        <v>21</v>
      </c>
      <c r="E448" s="26">
        <v>4768</v>
      </c>
      <c r="F448" s="37">
        <v>4454</v>
      </c>
      <c r="G448" s="27">
        <f t="shared" si="6"/>
        <v>0.93414429530201337</v>
      </c>
    </row>
    <row r="449" spans="1:7" x14ac:dyDescent="0.2">
      <c r="A449" s="24">
        <v>10448</v>
      </c>
      <c r="B449" s="25">
        <v>39530</v>
      </c>
      <c r="C449" s="28" t="s">
        <v>15</v>
      </c>
      <c r="D449" s="26" t="s">
        <v>13</v>
      </c>
      <c r="E449" s="26">
        <v>4565</v>
      </c>
      <c r="F449" s="37">
        <v>4400</v>
      </c>
      <c r="G449" s="27">
        <f t="shared" si="6"/>
        <v>0.96385542168674698</v>
      </c>
    </row>
    <row r="450" spans="1:7" x14ac:dyDescent="0.2">
      <c r="A450" s="24">
        <v>10449</v>
      </c>
      <c r="B450" s="25">
        <v>39531</v>
      </c>
      <c r="C450" s="28" t="s">
        <v>19</v>
      </c>
      <c r="D450" s="26" t="s">
        <v>22</v>
      </c>
      <c r="E450" s="26">
        <v>4563</v>
      </c>
      <c r="F450" s="37">
        <v>4563</v>
      </c>
      <c r="G450" s="27">
        <f t="shared" ref="G450:G513" si="7">F450/E450</f>
        <v>1</v>
      </c>
    </row>
    <row r="451" spans="1:7" x14ac:dyDescent="0.2">
      <c r="A451" s="24">
        <v>10450</v>
      </c>
      <c r="B451" s="25">
        <v>39532</v>
      </c>
      <c r="C451" s="28" t="s">
        <v>19</v>
      </c>
      <c r="D451" s="26" t="s">
        <v>11</v>
      </c>
      <c r="E451" s="26">
        <v>6774</v>
      </c>
      <c r="F451" s="37">
        <v>6500</v>
      </c>
      <c r="G451" s="27">
        <f t="shared" si="7"/>
        <v>0.95955122527310299</v>
      </c>
    </row>
    <row r="452" spans="1:7" x14ac:dyDescent="0.2">
      <c r="A452" s="24">
        <v>10451</v>
      </c>
      <c r="B452" s="25">
        <v>39533</v>
      </c>
      <c r="C452" s="28" t="s">
        <v>19</v>
      </c>
      <c r="D452" s="26" t="s">
        <v>11</v>
      </c>
      <c r="E452" s="26">
        <v>4533</v>
      </c>
      <c r="F452" s="37">
        <v>4432</v>
      </c>
      <c r="G452" s="27">
        <f t="shared" si="7"/>
        <v>0.97771894992278841</v>
      </c>
    </row>
    <row r="453" spans="1:7" x14ac:dyDescent="0.2">
      <c r="A453" s="24">
        <v>10452</v>
      </c>
      <c r="B453" s="25">
        <v>39534</v>
      </c>
      <c r="C453" s="28" t="s">
        <v>17</v>
      </c>
      <c r="D453" s="26" t="s">
        <v>22</v>
      </c>
      <c r="E453" s="26">
        <v>8560</v>
      </c>
      <c r="F453" s="37">
        <v>8100</v>
      </c>
      <c r="G453" s="27">
        <f t="shared" si="7"/>
        <v>0.94626168224299068</v>
      </c>
    </row>
    <row r="454" spans="1:7" x14ac:dyDescent="0.2">
      <c r="A454" s="24">
        <v>10453</v>
      </c>
      <c r="B454" s="25">
        <v>39535</v>
      </c>
      <c r="C454" s="28" t="s">
        <v>15</v>
      </c>
      <c r="D454" s="26" t="s">
        <v>23</v>
      </c>
      <c r="E454" s="26">
        <v>3456</v>
      </c>
      <c r="F454" s="37">
        <v>3456</v>
      </c>
      <c r="G454" s="27">
        <f t="shared" si="7"/>
        <v>1</v>
      </c>
    </row>
    <row r="455" spans="1:7" x14ac:dyDescent="0.2">
      <c r="A455" s="24">
        <v>10454</v>
      </c>
      <c r="B455" s="25">
        <v>39536</v>
      </c>
      <c r="C455" s="28" t="s">
        <v>19</v>
      </c>
      <c r="D455" s="26" t="s">
        <v>21</v>
      </c>
      <c r="E455" s="26">
        <v>6478</v>
      </c>
      <c r="F455" s="37">
        <v>6521</v>
      </c>
      <c r="G455" s="27">
        <f t="shared" si="7"/>
        <v>1.0066378511886385</v>
      </c>
    </row>
    <row r="456" spans="1:7" x14ac:dyDescent="0.2">
      <c r="A456" s="24">
        <v>10455</v>
      </c>
      <c r="B456" s="25">
        <v>39537</v>
      </c>
      <c r="C456" s="28" t="s">
        <v>15</v>
      </c>
      <c r="D456" s="26" t="s">
        <v>22</v>
      </c>
      <c r="E456" s="26">
        <v>4685</v>
      </c>
      <c r="F456" s="37">
        <v>4700</v>
      </c>
      <c r="G456" s="27">
        <f t="shared" si="7"/>
        <v>1.0032017075773747</v>
      </c>
    </row>
    <row r="457" spans="1:7" x14ac:dyDescent="0.2">
      <c r="A457" s="24">
        <v>10456</v>
      </c>
      <c r="B457" s="25">
        <v>39538</v>
      </c>
      <c r="C457" s="28" t="s">
        <v>17</v>
      </c>
      <c r="D457" s="26" t="s">
        <v>25</v>
      </c>
      <c r="E457" s="26">
        <v>1267</v>
      </c>
      <c r="F457" s="37">
        <v>1230</v>
      </c>
      <c r="G457" s="27">
        <f t="shared" si="7"/>
        <v>0.97079715864246252</v>
      </c>
    </row>
    <row r="458" spans="1:7" x14ac:dyDescent="0.2">
      <c r="A458" s="24">
        <v>10457</v>
      </c>
      <c r="B458" s="25">
        <v>39539</v>
      </c>
      <c r="C458" s="28" t="s">
        <v>18</v>
      </c>
      <c r="D458" s="26" t="s">
        <v>12</v>
      </c>
      <c r="E458" s="26">
        <v>3568</v>
      </c>
      <c r="F458" s="37">
        <v>3219</v>
      </c>
      <c r="G458" s="27">
        <f t="shared" si="7"/>
        <v>0.90218609865470856</v>
      </c>
    </row>
    <row r="459" spans="1:7" x14ac:dyDescent="0.2">
      <c r="A459" s="24">
        <v>10458</v>
      </c>
      <c r="B459" s="25">
        <v>39540</v>
      </c>
      <c r="C459" s="28" t="s">
        <v>19</v>
      </c>
      <c r="D459" s="26" t="s">
        <v>22</v>
      </c>
      <c r="E459" s="26">
        <v>7425</v>
      </c>
      <c r="F459" s="37">
        <v>7400</v>
      </c>
      <c r="G459" s="27">
        <f t="shared" si="7"/>
        <v>0.99663299663299665</v>
      </c>
    </row>
    <row r="460" spans="1:7" x14ac:dyDescent="0.2">
      <c r="A460" s="24">
        <v>10459</v>
      </c>
      <c r="B460" s="25">
        <v>39541</v>
      </c>
      <c r="C460" s="28" t="s">
        <v>15</v>
      </c>
      <c r="D460" s="26" t="s">
        <v>25</v>
      </c>
      <c r="E460" s="26">
        <v>4567</v>
      </c>
      <c r="F460" s="37">
        <v>4765</v>
      </c>
      <c r="G460" s="27">
        <f t="shared" si="7"/>
        <v>1.0433544996715569</v>
      </c>
    </row>
    <row r="461" spans="1:7" x14ac:dyDescent="0.2">
      <c r="A461" s="24">
        <v>10460</v>
      </c>
      <c r="B461" s="25">
        <v>39542</v>
      </c>
      <c r="C461" s="28" t="s">
        <v>17</v>
      </c>
      <c r="D461" s="26" t="s">
        <v>23</v>
      </c>
      <c r="E461" s="26">
        <v>2343</v>
      </c>
      <c r="F461" s="37">
        <v>1298</v>
      </c>
      <c r="G461" s="27">
        <f t="shared" si="7"/>
        <v>0.5539906103286385</v>
      </c>
    </row>
    <row r="462" spans="1:7" x14ac:dyDescent="0.2">
      <c r="A462" s="24">
        <v>10461</v>
      </c>
      <c r="B462" s="25">
        <v>39543</v>
      </c>
      <c r="C462" s="28" t="s">
        <v>17</v>
      </c>
      <c r="D462" s="26" t="s">
        <v>24</v>
      </c>
      <c r="E462" s="26">
        <v>6906</v>
      </c>
      <c r="F462" s="37">
        <v>6876</v>
      </c>
      <c r="G462" s="27">
        <f t="shared" si="7"/>
        <v>0.99565595134665508</v>
      </c>
    </row>
    <row r="463" spans="1:7" x14ac:dyDescent="0.2">
      <c r="A463" s="24">
        <v>10462</v>
      </c>
      <c r="B463" s="25">
        <v>39544</v>
      </c>
      <c r="C463" s="28" t="s">
        <v>18</v>
      </c>
      <c r="D463" s="26" t="s">
        <v>25</v>
      </c>
      <c r="E463" s="26">
        <v>4565</v>
      </c>
      <c r="F463" s="37">
        <v>4356</v>
      </c>
      <c r="G463" s="27">
        <f t="shared" si="7"/>
        <v>0.95421686746987955</v>
      </c>
    </row>
    <row r="464" spans="1:7" x14ac:dyDescent="0.2">
      <c r="A464" s="24">
        <v>10463</v>
      </c>
      <c r="B464" s="25">
        <v>39545</v>
      </c>
      <c r="C464" s="28" t="s">
        <v>18</v>
      </c>
      <c r="D464" s="26" t="s">
        <v>22</v>
      </c>
      <c r="E464" s="26">
        <v>5432</v>
      </c>
      <c r="F464" s="37">
        <v>5500</v>
      </c>
      <c r="G464" s="27">
        <f t="shared" si="7"/>
        <v>1.0125184094256259</v>
      </c>
    </row>
    <row r="465" spans="1:7" x14ac:dyDescent="0.2">
      <c r="A465" s="24">
        <v>10464</v>
      </c>
      <c r="B465" s="25">
        <v>39546</v>
      </c>
      <c r="C465" s="28" t="s">
        <v>16</v>
      </c>
      <c r="D465" s="26" t="s">
        <v>11</v>
      </c>
      <c r="E465" s="26">
        <v>6289</v>
      </c>
      <c r="F465" s="37">
        <v>6601</v>
      </c>
      <c r="G465" s="27">
        <f t="shared" si="7"/>
        <v>1.0496104309111147</v>
      </c>
    </row>
    <row r="466" spans="1:7" x14ac:dyDescent="0.2">
      <c r="A466" s="24">
        <v>10465</v>
      </c>
      <c r="B466" s="25">
        <v>39547</v>
      </c>
      <c r="C466" s="28" t="s">
        <v>15</v>
      </c>
      <c r="D466" s="26" t="s">
        <v>13</v>
      </c>
      <c r="E466" s="26">
        <v>6533</v>
      </c>
      <c r="F466" s="37">
        <v>6908</v>
      </c>
      <c r="G466" s="27">
        <f t="shared" si="7"/>
        <v>1.057400887800398</v>
      </c>
    </row>
    <row r="467" spans="1:7" x14ac:dyDescent="0.2">
      <c r="A467" s="24">
        <v>10466</v>
      </c>
      <c r="B467" s="25">
        <v>39548</v>
      </c>
      <c r="C467" s="28" t="s">
        <v>15</v>
      </c>
      <c r="D467" s="26" t="s">
        <v>22</v>
      </c>
      <c r="E467" s="26">
        <v>6555</v>
      </c>
      <c r="F467" s="37">
        <v>6555</v>
      </c>
      <c r="G467" s="27">
        <f t="shared" si="7"/>
        <v>1</v>
      </c>
    </row>
    <row r="468" spans="1:7" x14ac:dyDescent="0.2">
      <c r="A468" s="24">
        <v>10467</v>
      </c>
      <c r="B468" s="25">
        <v>39549</v>
      </c>
      <c r="C468" s="28" t="s">
        <v>15</v>
      </c>
      <c r="D468" s="26" t="s">
        <v>12</v>
      </c>
      <c r="E468" s="26">
        <v>3257</v>
      </c>
      <c r="F468" s="37">
        <v>3100</v>
      </c>
      <c r="G468" s="27">
        <f t="shared" si="7"/>
        <v>0.95179613140927233</v>
      </c>
    </row>
    <row r="469" spans="1:7" x14ac:dyDescent="0.2">
      <c r="A469" s="24">
        <v>10468</v>
      </c>
      <c r="B469" s="25">
        <v>39550</v>
      </c>
      <c r="C469" s="28" t="s">
        <v>15</v>
      </c>
      <c r="D469" s="26" t="s">
        <v>13</v>
      </c>
      <c r="E469" s="26">
        <v>8985</v>
      </c>
      <c r="F469" s="37">
        <v>9123</v>
      </c>
      <c r="G469" s="27">
        <f t="shared" si="7"/>
        <v>1.0153589315525877</v>
      </c>
    </row>
    <row r="470" spans="1:7" x14ac:dyDescent="0.2">
      <c r="A470" s="24">
        <v>10469</v>
      </c>
      <c r="B470" s="25">
        <v>39551</v>
      </c>
      <c r="C470" s="28" t="s">
        <v>17</v>
      </c>
      <c r="D470" s="26" t="s">
        <v>25</v>
      </c>
      <c r="E470" s="26">
        <v>3688</v>
      </c>
      <c r="F470" s="37">
        <v>3200</v>
      </c>
      <c r="G470" s="27">
        <f t="shared" si="7"/>
        <v>0.86767895878524948</v>
      </c>
    </row>
    <row r="471" spans="1:7" x14ac:dyDescent="0.2">
      <c r="A471" s="24">
        <v>10470</v>
      </c>
      <c r="B471" s="25">
        <v>39552</v>
      </c>
      <c r="C471" s="28" t="s">
        <v>16</v>
      </c>
      <c r="D471" s="26" t="s">
        <v>12</v>
      </c>
      <c r="E471" s="26">
        <v>3423</v>
      </c>
      <c r="F471" s="37">
        <v>3333</v>
      </c>
      <c r="G471" s="27">
        <f t="shared" si="7"/>
        <v>0.9737072743207712</v>
      </c>
    </row>
    <row r="472" spans="1:7" x14ac:dyDescent="0.2">
      <c r="A472" s="24">
        <v>10471</v>
      </c>
      <c r="B472" s="25">
        <v>39553</v>
      </c>
      <c r="C472" s="28" t="s">
        <v>17</v>
      </c>
      <c r="D472" s="26" t="s">
        <v>25</v>
      </c>
      <c r="E472" s="26">
        <v>8566</v>
      </c>
      <c r="F472" s="37">
        <v>8222</v>
      </c>
      <c r="G472" s="27">
        <f t="shared" si="7"/>
        <v>0.95984123278076117</v>
      </c>
    </row>
    <row r="473" spans="1:7" x14ac:dyDescent="0.2">
      <c r="A473" s="24">
        <v>10472</v>
      </c>
      <c r="B473" s="25">
        <v>39554</v>
      </c>
      <c r="C473" s="28" t="s">
        <v>15</v>
      </c>
      <c r="D473" s="26" t="s">
        <v>21</v>
      </c>
      <c r="E473" s="26">
        <v>8087</v>
      </c>
      <c r="F473" s="37">
        <v>8088</v>
      </c>
      <c r="G473" s="27">
        <f t="shared" si="7"/>
        <v>1.0001236552491652</v>
      </c>
    </row>
    <row r="474" spans="1:7" x14ac:dyDescent="0.2">
      <c r="A474" s="24">
        <v>10473</v>
      </c>
      <c r="B474" s="25">
        <v>39555</v>
      </c>
      <c r="C474" s="28" t="s">
        <v>16</v>
      </c>
      <c r="D474" s="26" t="s">
        <v>25</v>
      </c>
      <c r="E474" s="26">
        <v>8088</v>
      </c>
      <c r="F474" s="37">
        <v>8089</v>
      </c>
      <c r="G474" s="27">
        <f t="shared" si="7"/>
        <v>1.0001236399604352</v>
      </c>
    </row>
    <row r="475" spans="1:7" x14ac:dyDescent="0.2">
      <c r="A475" s="24">
        <v>10474</v>
      </c>
      <c r="B475" s="25">
        <v>39556</v>
      </c>
      <c r="C475" s="28" t="s">
        <v>18</v>
      </c>
      <c r="D475" s="26" t="s">
        <v>23</v>
      </c>
      <c r="E475" s="26">
        <v>9000</v>
      </c>
      <c r="F475" s="37">
        <v>7454</v>
      </c>
      <c r="G475" s="27">
        <f t="shared" si="7"/>
        <v>0.82822222222222219</v>
      </c>
    </row>
    <row r="476" spans="1:7" x14ac:dyDescent="0.2">
      <c r="A476" s="24">
        <v>10475</v>
      </c>
      <c r="B476" s="25">
        <v>39557</v>
      </c>
      <c r="C476" s="28" t="s">
        <v>16</v>
      </c>
      <c r="D476" s="26" t="s">
        <v>25</v>
      </c>
      <c r="E476" s="26">
        <v>7554</v>
      </c>
      <c r="F476" s="37">
        <v>7127</v>
      </c>
      <c r="G476" s="27">
        <f t="shared" si="7"/>
        <v>0.94347365634101144</v>
      </c>
    </row>
    <row r="477" spans="1:7" x14ac:dyDescent="0.2">
      <c r="A477" s="24">
        <v>10476</v>
      </c>
      <c r="B477" s="25">
        <v>39558</v>
      </c>
      <c r="C477" s="28" t="s">
        <v>16</v>
      </c>
      <c r="D477" s="26" t="s">
        <v>13</v>
      </c>
      <c r="E477" s="26">
        <v>8633</v>
      </c>
      <c r="F477" s="37">
        <v>8790</v>
      </c>
      <c r="G477" s="27">
        <f t="shared" si="7"/>
        <v>1.0181860303486621</v>
      </c>
    </row>
    <row r="478" spans="1:7" x14ac:dyDescent="0.2">
      <c r="A478" s="24">
        <v>10477</v>
      </c>
      <c r="B478" s="25">
        <v>39559</v>
      </c>
      <c r="C478" s="28" t="s">
        <v>17</v>
      </c>
      <c r="D478" s="26" t="s">
        <v>21</v>
      </c>
      <c r="E478" s="26">
        <v>9055</v>
      </c>
      <c r="F478" s="37">
        <v>9000</v>
      </c>
      <c r="G478" s="27">
        <f t="shared" si="7"/>
        <v>0.99392600773053563</v>
      </c>
    </row>
    <row r="479" spans="1:7" x14ac:dyDescent="0.2">
      <c r="A479" s="24">
        <v>10478</v>
      </c>
      <c r="B479" s="25">
        <v>39560</v>
      </c>
      <c r="C479" s="28" t="s">
        <v>16</v>
      </c>
      <c r="D479" s="26" t="s">
        <v>12</v>
      </c>
      <c r="E479" s="26">
        <v>6578</v>
      </c>
      <c r="F479" s="37">
        <v>6456</v>
      </c>
      <c r="G479" s="27">
        <f t="shared" si="7"/>
        <v>0.9814533292794162</v>
      </c>
    </row>
    <row r="480" spans="1:7" x14ac:dyDescent="0.2">
      <c r="A480" s="24">
        <v>10479</v>
      </c>
      <c r="B480" s="25">
        <v>39561</v>
      </c>
      <c r="C480" s="28" t="s">
        <v>16</v>
      </c>
      <c r="D480" s="26" t="s">
        <v>11</v>
      </c>
      <c r="E480" s="26">
        <v>5756</v>
      </c>
      <c r="F480" s="37">
        <v>5476</v>
      </c>
      <c r="G480" s="27">
        <f t="shared" si="7"/>
        <v>0.95135510771369003</v>
      </c>
    </row>
    <row r="481" spans="1:7" x14ac:dyDescent="0.2">
      <c r="A481" s="24">
        <v>10480</v>
      </c>
      <c r="B481" s="25">
        <v>39562</v>
      </c>
      <c r="C481" s="28" t="s">
        <v>16</v>
      </c>
      <c r="D481" s="26" t="s">
        <v>23</v>
      </c>
      <c r="E481" s="26">
        <v>4875</v>
      </c>
      <c r="F481" s="37">
        <v>4987</v>
      </c>
      <c r="G481" s="27">
        <f t="shared" si="7"/>
        <v>1.022974358974359</v>
      </c>
    </row>
    <row r="482" spans="1:7" x14ac:dyDescent="0.2">
      <c r="A482" s="24">
        <v>10481</v>
      </c>
      <c r="B482" s="25">
        <v>39563</v>
      </c>
      <c r="C482" s="28" t="s">
        <v>15</v>
      </c>
      <c r="D482" s="26" t="s">
        <v>12</v>
      </c>
      <c r="E482" s="26">
        <v>4456</v>
      </c>
      <c r="F482" s="37">
        <v>4356</v>
      </c>
      <c r="G482" s="27">
        <f t="shared" si="7"/>
        <v>0.97755834829443444</v>
      </c>
    </row>
    <row r="483" spans="1:7" x14ac:dyDescent="0.2">
      <c r="A483" s="24">
        <v>10482</v>
      </c>
      <c r="B483" s="25">
        <v>39564</v>
      </c>
      <c r="C483" s="28" t="s">
        <v>18</v>
      </c>
      <c r="D483" s="26" t="s">
        <v>13</v>
      </c>
      <c r="E483" s="26">
        <v>4356</v>
      </c>
      <c r="F483" s="37">
        <v>4000</v>
      </c>
      <c r="G483" s="27">
        <f t="shared" si="7"/>
        <v>0.91827364554637281</v>
      </c>
    </row>
    <row r="484" spans="1:7" x14ac:dyDescent="0.2">
      <c r="A484" s="24">
        <v>10483</v>
      </c>
      <c r="B484" s="25">
        <v>39565</v>
      </c>
      <c r="C484" s="28" t="s">
        <v>16</v>
      </c>
      <c r="D484" s="26" t="s">
        <v>22</v>
      </c>
      <c r="E484" s="26">
        <v>2312</v>
      </c>
      <c r="F484" s="37">
        <v>2300</v>
      </c>
      <c r="G484" s="27">
        <f t="shared" si="7"/>
        <v>0.99480968858131491</v>
      </c>
    </row>
    <row r="485" spans="1:7" x14ac:dyDescent="0.2">
      <c r="A485" s="24">
        <v>10484</v>
      </c>
      <c r="B485" s="25">
        <v>39566</v>
      </c>
      <c r="C485" s="28" t="s">
        <v>15</v>
      </c>
      <c r="D485" s="26" t="s">
        <v>12</v>
      </c>
      <c r="E485" s="26">
        <v>3546</v>
      </c>
      <c r="F485" s="37">
        <v>3788</v>
      </c>
      <c r="G485" s="27">
        <f t="shared" si="7"/>
        <v>1.0682459108855047</v>
      </c>
    </row>
    <row r="486" spans="1:7" x14ac:dyDescent="0.2">
      <c r="A486" s="24">
        <v>10485</v>
      </c>
      <c r="B486" s="25">
        <v>39567</v>
      </c>
      <c r="C486" s="28" t="s">
        <v>19</v>
      </c>
      <c r="D486" s="26" t="s">
        <v>12</v>
      </c>
      <c r="E486" s="26">
        <v>4367</v>
      </c>
      <c r="F486" s="37">
        <v>4200</v>
      </c>
      <c r="G486" s="27">
        <f t="shared" si="7"/>
        <v>0.96175864437829173</v>
      </c>
    </row>
    <row r="487" spans="1:7" x14ac:dyDescent="0.2">
      <c r="A487" s="24">
        <v>10486</v>
      </c>
      <c r="B487" s="25">
        <v>39568</v>
      </c>
      <c r="C487" s="28" t="s">
        <v>19</v>
      </c>
      <c r="D487" s="26" t="s">
        <v>25</v>
      </c>
      <c r="E487" s="26">
        <v>7884</v>
      </c>
      <c r="F487" s="37">
        <v>7700</v>
      </c>
      <c r="G487" s="27">
        <f t="shared" si="7"/>
        <v>0.97666159309994927</v>
      </c>
    </row>
    <row r="488" spans="1:7" x14ac:dyDescent="0.2">
      <c r="A488" s="24">
        <v>10487</v>
      </c>
      <c r="B488" s="25">
        <v>39569</v>
      </c>
      <c r="C488" s="28" t="s">
        <v>15</v>
      </c>
      <c r="D488" s="26" t="s">
        <v>24</v>
      </c>
      <c r="E488" s="26">
        <v>3324</v>
      </c>
      <c r="F488" s="37">
        <v>3765</v>
      </c>
      <c r="G488" s="27">
        <f t="shared" si="7"/>
        <v>1.1326714801444044</v>
      </c>
    </row>
    <row r="489" spans="1:7" x14ac:dyDescent="0.2">
      <c r="A489" s="24">
        <v>10488</v>
      </c>
      <c r="B489" s="25">
        <v>39570</v>
      </c>
      <c r="C489" s="28" t="s">
        <v>15</v>
      </c>
      <c r="D489" s="26" t="s">
        <v>12</v>
      </c>
      <c r="E489" s="26">
        <v>7643</v>
      </c>
      <c r="F489" s="37">
        <v>8000</v>
      </c>
      <c r="G489" s="27">
        <f t="shared" si="7"/>
        <v>1.0467094073007981</v>
      </c>
    </row>
    <row r="490" spans="1:7" x14ac:dyDescent="0.2">
      <c r="A490" s="24">
        <v>10489</v>
      </c>
      <c r="B490" s="25">
        <v>39571</v>
      </c>
      <c r="C490" s="28" t="s">
        <v>15</v>
      </c>
      <c r="D490" s="26" t="s">
        <v>23</v>
      </c>
      <c r="E490" s="26">
        <v>3211</v>
      </c>
      <c r="F490" s="37">
        <v>3000</v>
      </c>
      <c r="G490" s="27">
        <f t="shared" si="7"/>
        <v>0.93428838368109624</v>
      </c>
    </row>
    <row r="491" spans="1:7" x14ac:dyDescent="0.2">
      <c r="A491" s="24">
        <v>10490</v>
      </c>
      <c r="B491" s="25">
        <v>39572</v>
      </c>
      <c r="C491" s="28" t="s">
        <v>19</v>
      </c>
      <c r="D491" s="26" t="s">
        <v>23</v>
      </c>
      <c r="E491" s="26">
        <v>5376</v>
      </c>
      <c r="F491" s="37">
        <v>5467</v>
      </c>
      <c r="G491" s="27">
        <f t="shared" si="7"/>
        <v>1.0169270833333333</v>
      </c>
    </row>
    <row r="492" spans="1:7" x14ac:dyDescent="0.2">
      <c r="A492" s="24">
        <v>10491</v>
      </c>
      <c r="B492" s="25">
        <v>39573</v>
      </c>
      <c r="C492" s="28" t="s">
        <v>18</v>
      </c>
      <c r="D492" s="26" t="s">
        <v>12</v>
      </c>
      <c r="E492" s="26">
        <v>4356</v>
      </c>
      <c r="F492" s="37">
        <v>4400</v>
      </c>
      <c r="G492" s="27">
        <f t="shared" si="7"/>
        <v>1.0101010101010102</v>
      </c>
    </row>
    <row r="493" spans="1:7" x14ac:dyDescent="0.2">
      <c r="A493" s="24">
        <v>10492</v>
      </c>
      <c r="B493" s="25">
        <v>39574</v>
      </c>
      <c r="C493" s="28" t="s">
        <v>17</v>
      </c>
      <c r="D493" s="26" t="s">
        <v>12</v>
      </c>
      <c r="E493" s="26">
        <v>2180</v>
      </c>
      <c r="F493" s="37">
        <v>2432</v>
      </c>
      <c r="G493" s="27">
        <f t="shared" si="7"/>
        <v>1.1155963302752294</v>
      </c>
    </row>
    <row r="494" spans="1:7" x14ac:dyDescent="0.2">
      <c r="A494" s="24">
        <v>10493</v>
      </c>
      <c r="B494" s="25">
        <v>39575</v>
      </c>
      <c r="C494" s="28" t="s">
        <v>15</v>
      </c>
      <c r="D494" s="26" t="s">
        <v>24</v>
      </c>
      <c r="E494" s="26">
        <v>5676</v>
      </c>
      <c r="F494" s="37">
        <v>5700</v>
      </c>
      <c r="G494" s="27">
        <f t="shared" si="7"/>
        <v>1.0042283298097252</v>
      </c>
    </row>
    <row r="495" spans="1:7" x14ac:dyDescent="0.2">
      <c r="A495" s="24">
        <v>10494</v>
      </c>
      <c r="B495" s="25">
        <v>39576</v>
      </c>
      <c r="C495" s="28" t="s">
        <v>16</v>
      </c>
      <c r="D495" s="26" t="s">
        <v>12</v>
      </c>
      <c r="E495" s="26">
        <v>3456</v>
      </c>
      <c r="F495" s="37">
        <v>3254</v>
      </c>
      <c r="G495" s="27">
        <f t="shared" si="7"/>
        <v>0.94155092592592593</v>
      </c>
    </row>
    <row r="496" spans="1:7" x14ac:dyDescent="0.2">
      <c r="A496" s="24">
        <v>10495</v>
      </c>
      <c r="B496" s="25">
        <v>39577</v>
      </c>
      <c r="C496" s="28" t="s">
        <v>15</v>
      </c>
      <c r="D496" s="26" t="s">
        <v>11</v>
      </c>
      <c r="E496" s="26">
        <v>9558</v>
      </c>
      <c r="F496" s="37">
        <v>9555</v>
      </c>
      <c r="G496" s="27">
        <f t="shared" si="7"/>
        <v>0.99968612680477087</v>
      </c>
    </row>
    <row r="497" spans="1:7" x14ac:dyDescent="0.2">
      <c r="A497" s="24">
        <v>10496</v>
      </c>
      <c r="B497" s="25">
        <v>39578</v>
      </c>
      <c r="C497" s="28" t="s">
        <v>17</v>
      </c>
      <c r="D497" s="26" t="s">
        <v>24</v>
      </c>
      <c r="E497" s="26">
        <v>8692</v>
      </c>
      <c r="F497" s="37">
        <v>8500</v>
      </c>
      <c r="G497" s="27">
        <f t="shared" si="7"/>
        <v>0.97791072250345146</v>
      </c>
    </row>
    <row r="498" spans="1:7" x14ac:dyDescent="0.2">
      <c r="A498" s="24">
        <v>10497</v>
      </c>
      <c r="B498" s="25">
        <v>39579</v>
      </c>
      <c r="C498" s="28" t="s">
        <v>15</v>
      </c>
      <c r="D498" s="26" t="s">
        <v>13</v>
      </c>
      <c r="E498" s="26">
        <v>5444</v>
      </c>
      <c r="F498" s="37">
        <v>4987</v>
      </c>
      <c r="G498" s="27">
        <f t="shared" si="7"/>
        <v>0.9160543717854519</v>
      </c>
    </row>
    <row r="499" spans="1:7" x14ac:dyDescent="0.2">
      <c r="A499" s="24">
        <v>10498</v>
      </c>
      <c r="B499" s="25">
        <v>39580</v>
      </c>
      <c r="C499" s="28" t="s">
        <v>18</v>
      </c>
      <c r="D499" s="26" t="s">
        <v>23</v>
      </c>
      <c r="E499" s="26">
        <v>5466</v>
      </c>
      <c r="F499" s="37">
        <v>5389</v>
      </c>
      <c r="G499" s="27">
        <f t="shared" si="7"/>
        <v>0.98591291620929378</v>
      </c>
    </row>
    <row r="500" spans="1:7" x14ac:dyDescent="0.2">
      <c r="A500" s="24">
        <v>10499</v>
      </c>
      <c r="B500" s="25">
        <v>39581</v>
      </c>
      <c r="C500" s="28" t="s">
        <v>16</v>
      </c>
      <c r="D500" s="26" t="s">
        <v>23</v>
      </c>
      <c r="E500" s="26">
        <v>3575</v>
      </c>
      <c r="F500" s="37">
        <v>3289</v>
      </c>
      <c r="G500" s="27">
        <f t="shared" si="7"/>
        <v>0.92</v>
      </c>
    </row>
    <row r="501" spans="1:7" x14ac:dyDescent="0.2">
      <c r="A501" s="24">
        <v>10500</v>
      </c>
      <c r="B501" s="25">
        <v>39582</v>
      </c>
      <c r="C501" s="28" t="s">
        <v>15</v>
      </c>
      <c r="D501" s="26" t="s">
        <v>22</v>
      </c>
      <c r="E501" s="26">
        <v>5480</v>
      </c>
      <c r="F501" s="37">
        <v>5789</v>
      </c>
      <c r="G501" s="27">
        <f t="shared" si="7"/>
        <v>1.0563868613138687</v>
      </c>
    </row>
    <row r="502" spans="1:7" x14ac:dyDescent="0.2">
      <c r="A502" s="24">
        <v>10501</v>
      </c>
      <c r="B502" s="25">
        <v>39583</v>
      </c>
      <c r="C502" s="28" t="s">
        <v>18</v>
      </c>
      <c r="D502" s="26" t="s">
        <v>21</v>
      </c>
      <c r="E502" s="26">
        <v>1000</v>
      </c>
      <c r="F502" s="37">
        <v>1000</v>
      </c>
      <c r="G502" s="27">
        <f t="shared" si="7"/>
        <v>1</v>
      </c>
    </row>
    <row r="503" spans="1:7" x14ac:dyDescent="0.2">
      <c r="A503" s="24">
        <v>10502</v>
      </c>
      <c r="B503" s="25">
        <v>39584</v>
      </c>
      <c r="C503" s="28" t="s">
        <v>17</v>
      </c>
      <c r="D503" s="26" t="s">
        <v>13</v>
      </c>
      <c r="E503" s="26">
        <v>9109</v>
      </c>
      <c r="F503" s="37">
        <v>9402</v>
      </c>
      <c r="G503" s="27">
        <f t="shared" si="7"/>
        <v>1.0321659896805357</v>
      </c>
    </row>
    <row r="504" spans="1:7" x14ac:dyDescent="0.2">
      <c r="A504" s="24">
        <v>10503</v>
      </c>
      <c r="B504" s="25">
        <v>39585</v>
      </c>
      <c r="C504" s="28" t="s">
        <v>17</v>
      </c>
      <c r="D504" s="26" t="s">
        <v>13</v>
      </c>
      <c r="E504" s="26">
        <v>5045</v>
      </c>
      <c r="F504" s="37">
        <v>5000</v>
      </c>
      <c r="G504" s="27">
        <f t="shared" si="7"/>
        <v>0.99108027750247774</v>
      </c>
    </row>
    <row r="505" spans="1:7" x14ac:dyDescent="0.2">
      <c r="A505" s="24">
        <v>10504</v>
      </c>
      <c r="B505" s="25">
        <v>39586</v>
      </c>
      <c r="C505" s="28" t="s">
        <v>17</v>
      </c>
      <c r="D505" s="26" t="s">
        <v>23</v>
      </c>
      <c r="E505" s="26">
        <v>2300</v>
      </c>
      <c r="F505" s="37">
        <v>2234</v>
      </c>
      <c r="G505" s="27">
        <f t="shared" si="7"/>
        <v>0.97130434782608699</v>
      </c>
    </row>
    <row r="506" spans="1:7" x14ac:dyDescent="0.2">
      <c r="A506" s="24">
        <v>10505</v>
      </c>
      <c r="B506" s="25">
        <v>39587</v>
      </c>
      <c r="C506" s="28" t="s">
        <v>15</v>
      </c>
      <c r="D506" s="26" t="s">
        <v>11</v>
      </c>
      <c r="E506" s="26">
        <v>4356</v>
      </c>
      <c r="F506" s="37">
        <v>4300</v>
      </c>
      <c r="G506" s="27">
        <f t="shared" si="7"/>
        <v>0.9871441689623508</v>
      </c>
    </row>
    <row r="507" spans="1:7" x14ac:dyDescent="0.2">
      <c r="A507" s="24">
        <v>10506</v>
      </c>
      <c r="B507" s="25">
        <v>39588</v>
      </c>
      <c r="C507" s="28" t="s">
        <v>17</v>
      </c>
      <c r="D507" s="26" t="s">
        <v>11</v>
      </c>
      <c r="E507" s="26">
        <v>7532</v>
      </c>
      <c r="F507" s="37">
        <v>7621</v>
      </c>
      <c r="G507" s="27">
        <f t="shared" si="7"/>
        <v>1.0118162506638344</v>
      </c>
    </row>
    <row r="508" spans="1:7" x14ac:dyDescent="0.2">
      <c r="A508" s="24">
        <v>10507</v>
      </c>
      <c r="B508" s="25">
        <v>39589</v>
      </c>
      <c r="C508" s="28" t="s">
        <v>15</v>
      </c>
      <c r="D508" s="26" t="s">
        <v>13</v>
      </c>
      <c r="E508" s="26">
        <v>5466</v>
      </c>
      <c r="F508" s="37">
        <v>5899</v>
      </c>
      <c r="G508" s="27">
        <f t="shared" si="7"/>
        <v>1.079216977680205</v>
      </c>
    </row>
    <row r="509" spans="1:7" x14ac:dyDescent="0.2">
      <c r="A509" s="24">
        <v>10508</v>
      </c>
      <c r="B509" s="25">
        <v>39590</v>
      </c>
      <c r="C509" s="28" t="s">
        <v>16</v>
      </c>
      <c r="D509" s="26" t="s">
        <v>23</v>
      </c>
      <c r="E509" s="26">
        <v>3532</v>
      </c>
      <c r="F509" s="37">
        <v>4132</v>
      </c>
      <c r="G509" s="27">
        <f t="shared" si="7"/>
        <v>1.1698754246885616</v>
      </c>
    </row>
    <row r="510" spans="1:7" x14ac:dyDescent="0.2">
      <c r="A510" s="24">
        <v>10509</v>
      </c>
      <c r="B510" s="25">
        <v>39591</v>
      </c>
      <c r="C510" s="28" t="s">
        <v>16</v>
      </c>
      <c r="D510" s="26" t="s">
        <v>11</v>
      </c>
      <c r="E510" s="26">
        <v>4585</v>
      </c>
      <c r="F510" s="37">
        <v>4789</v>
      </c>
      <c r="G510" s="27">
        <f t="shared" si="7"/>
        <v>1.0444929116684842</v>
      </c>
    </row>
    <row r="511" spans="1:7" x14ac:dyDescent="0.2">
      <c r="A511" s="24">
        <v>10510</v>
      </c>
      <c r="B511" s="25">
        <v>39592</v>
      </c>
      <c r="C511" s="28" t="s">
        <v>18</v>
      </c>
      <c r="D511" s="26" t="s">
        <v>21</v>
      </c>
      <c r="E511" s="26">
        <v>6580</v>
      </c>
      <c r="F511" s="37">
        <v>6580</v>
      </c>
      <c r="G511" s="27">
        <f t="shared" si="7"/>
        <v>1</v>
      </c>
    </row>
    <row r="512" spans="1:7" x14ac:dyDescent="0.2">
      <c r="A512" s="24">
        <v>10511</v>
      </c>
      <c r="B512" s="25">
        <v>39593</v>
      </c>
      <c r="C512" s="28" t="s">
        <v>17</v>
      </c>
      <c r="D512" s="26" t="s">
        <v>22</v>
      </c>
      <c r="E512" s="26">
        <v>9872</v>
      </c>
      <c r="F512" s="37">
        <v>9888</v>
      </c>
      <c r="G512" s="27">
        <f t="shared" si="7"/>
        <v>1.0016207455429498</v>
      </c>
    </row>
    <row r="513" spans="1:7" x14ac:dyDescent="0.2">
      <c r="A513" s="24">
        <v>10512</v>
      </c>
      <c r="B513" s="25">
        <v>39594</v>
      </c>
      <c r="C513" s="28" t="s">
        <v>15</v>
      </c>
      <c r="D513" s="26" t="s">
        <v>25</v>
      </c>
      <c r="E513" s="26">
        <v>4657</v>
      </c>
      <c r="F513" s="37">
        <v>4490</v>
      </c>
      <c r="G513" s="27">
        <f t="shared" si="7"/>
        <v>0.96414000429461022</v>
      </c>
    </row>
    <row r="514" spans="1:7" x14ac:dyDescent="0.2">
      <c r="A514" s="24">
        <v>10513</v>
      </c>
      <c r="B514" s="25">
        <v>39595</v>
      </c>
      <c r="C514" s="28" t="s">
        <v>18</v>
      </c>
      <c r="D514" s="26" t="s">
        <v>23</v>
      </c>
      <c r="E514" s="26">
        <v>3452</v>
      </c>
      <c r="F514" s="37">
        <v>3321</v>
      </c>
      <c r="G514" s="27">
        <f t="shared" ref="G514:G577" si="8">F514/E514</f>
        <v>0.96205098493626884</v>
      </c>
    </row>
    <row r="515" spans="1:7" x14ac:dyDescent="0.2">
      <c r="A515" s="24">
        <v>10514</v>
      </c>
      <c r="B515" s="25">
        <v>39596</v>
      </c>
      <c r="C515" s="28" t="s">
        <v>15</v>
      </c>
      <c r="D515" s="26" t="s">
        <v>25</v>
      </c>
      <c r="E515" s="26">
        <v>6422</v>
      </c>
      <c r="F515" s="37">
        <v>6587</v>
      </c>
      <c r="G515" s="27">
        <f t="shared" si="8"/>
        <v>1.0256929305512301</v>
      </c>
    </row>
    <row r="516" spans="1:7" x14ac:dyDescent="0.2">
      <c r="A516" s="24">
        <v>10515</v>
      </c>
      <c r="B516" s="25">
        <v>39597</v>
      </c>
      <c r="C516" s="28" t="s">
        <v>16</v>
      </c>
      <c r="D516" s="26" t="s">
        <v>13</v>
      </c>
      <c r="E516" s="26">
        <v>3211</v>
      </c>
      <c r="F516" s="37">
        <v>3200</v>
      </c>
      <c r="G516" s="27">
        <f t="shared" si="8"/>
        <v>0.99657427592650261</v>
      </c>
    </row>
    <row r="517" spans="1:7" x14ac:dyDescent="0.2">
      <c r="A517" s="24">
        <v>10516</v>
      </c>
      <c r="B517" s="25">
        <v>39598</v>
      </c>
      <c r="C517" s="28" t="s">
        <v>16</v>
      </c>
      <c r="D517" s="26" t="s">
        <v>23</v>
      </c>
      <c r="E517" s="26">
        <v>1009</v>
      </c>
      <c r="F517" s="37">
        <v>1000</v>
      </c>
      <c r="G517" s="27">
        <f t="shared" si="8"/>
        <v>0.99108027750247774</v>
      </c>
    </row>
    <row r="518" spans="1:7" x14ac:dyDescent="0.2">
      <c r="A518" s="24">
        <v>10517</v>
      </c>
      <c r="B518" s="25">
        <v>39599</v>
      </c>
      <c r="C518" s="28" t="s">
        <v>17</v>
      </c>
      <c r="D518" s="26" t="s">
        <v>22</v>
      </c>
      <c r="E518" s="26">
        <v>2546</v>
      </c>
      <c r="F518" s="37">
        <v>2398</v>
      </c>
      <c r="G518" s="27">
        <f t="shared" si="8"/>
        <v>0.94186959937156323</v>
      </c>
    </row>
    <row r="519" spans="1:7" x14ac:dyDescent="0.2">
      <c r="A519" s="24">
        <v>10518</v>
      </c>
      <c r="B519" s="25">
        <v>39600</v>
      </c>
      <c r="C519" s="28" t="s">
        <v>18</v>
      </c>
      <c r="D519" s="26" t="s">
        <v>23</v>
      </c>
      <c r="E519" s="26">
        <v>4870</v>
      </c>
      <c r="F519" s="37">
        <v>4376</v>
      </c>
      <c r="G519" s="27">
        <f t="shared" si="8"/>
        <v>0.8985626283367556</v>
      </c>
    </row>
    <row r="520" spans="1:7" x14ac:dyDescent="0.2">
      <c r="A520" s="24">
        <v>10519</v>
      </c>
      <c r="B520" s="25">
        <v>39601</v>
      </c>
      <c r="C520" s="28" t="s">
        <v>17</v>
      </c>
      <c r="D520" s="26" t="s">
        <v>22</v>
      </c>
      <c r="E520" s="26">
        <v>9832</v>
      </c>
      <c r="F520" s="37">
        <v>9333</v>
      </c>
      <c r="G520" s="27">
        <f t="shared" si="8"/>
        <v>0.94924735557363715</v>
      </c>
    </row>
    <row r="521" spans="1:7" x14ac:dyDescent="0.2">
      <c r="A521" s="24">
        <v>10520</v>
      </c>
      <c r="B521" s="25">
        <v>39602</v>
      </c>
      <c r="C521" s="28" t="s">
        <v>18</v>
      </c>
      <c r="D521" s="26" t="s">
        <v>13</v>
      </c>
      <c r="E521" s="26">
        <v>6790</v>
      </c>
      <c r="F521" s="37">
        <v>6457</v>
      </c>
      <c r="G521" s="27">
        <f t="shared" si="8"/>
        <v>0.95095729013254782</v>
      </c>
    </row>
    <row r="522" spans="1:7" x14ac:dyDescent="0.2">
      <c r="A522" s="24">
        <v>10521</v>
      </c>
      <c r="B522" s="25">
        <v>39603</v>
      </c>
      <c r="C522" s="28" t="s">
        <v>17</v>
      </c>
      <c r="D522" s="26" t="s">
        <v>13</v>
      </c>
      <c r="E522" s="26">
        <v>9045</v>
      </c>
      <c r="F522" s="37">
        <v>9546</v>
      </c>
      <c r="G522" s="27">
        <f t="shared" si="8"/>
        <v>1.0553897180762852</v>
      </c>
    </row>
    <row r="523" spans="1:7" x14ac:dyDescent="0.2">
      <c r="A523" s="24">
        <v>10522</v>
      </c>
      <c r="B523" s="25">
        <v>39604</v>
      </c>
      <c r="C523" s="28" t="s">
        <v>17</v>
      </c>
      <c r="D523" s="26" t="s">
        <v>23</v>
      </c>
      <c r="E523" s="26">
        <v>9264</v>
      </c>
      <c r="F523" s="37">
        <v>9300</v>
      </c>
      <c r="G523" s="27">
        <f t="shared" si="8"/>
        <v>1.0038860103626943</v>
      </c>
    </row>
    <row r="524" spans="1:7" x14ac:dyDescent="0.2">
      <c r="A524" s="24">
        <v>10523</v>
      </c>
      <c r="B524" s="25">
        <v>39605</v>
      </c>
      <c r="C524" s="28" t="s">
        <v>17</v>
      </c>
      <c r="D524" s="26" t="s">
        <v>13</v>
      </c>
      <c r="E524" s="26">
        <v>4465</v>
      </c>
      <c r="F524" s="37">
        <v>5000</v>
      </c>
      <c r="G524" s="27">
        <f t="shared" si="8"/>
        <v>1.1198208286674132</v>
      </c>
    </row>
    <row r="525" spans="1:7" x14ac:dyDescent="0.2">
      <c r="A525" s="24">
        <v>10524</v>
      </c>
      <c r="B525" s="25">
        <v>39606</v>
      </c>
      <c r="C525" s="28" t="s">
        <v>15</v>
      </c>
      <c r="D525" s="26" t="s">
        <v>23</v>
      </c>
      <c r="E525" s="26">
        <v>9086</v>
      </c>
      <c r="F525" s="37">
        <v>9081</v>
      </c>
      <c r="G525" s="27">
        <f t="shared" si="8"/>
        <v>0.99944970283953338</v>
      </c>
    </row>
    <row r="526" spans="1:7" x14ac:dyDescent="0.2">
      <c r="A526" s="24">
        <v>10525</v>
      </c>
      <c r="B526" s="25">
        <v>39607</v>
      </c>
      <c r="C526" s="28" t="s">
        <v>15</v>
      </c>
      <c r="D526" s="26" t="s">
        <v>23</v>
      </c>
      <c r="E526" s="26">
        <v>7834</v>
      </c>
      <c r="F526" s="37">
        <v>6754</v>
      </c>
      <c r="G526" s="27">
        <f t="shared" si="8"/>
        <v>0.86213939239213688</v>
      </c>
    </row>
    <row r="527" spans="1:7" x14ac:dyDescent="0.2">
      <c r="A527" s="24">
        <v>10526</v>
      </c>
      <c r="B527" s="25">
        <v>39608</v>
      </c>
      <c r="C527" s="28" t="s">
        <v>15</v>
      </c>
      <c r="D527" s="26" t="s">
        <v>23</v>
      </c>
      <c r="E527" s="26">
        <v>7890</v>
      </c>
      <c r="F527" s="37">
        <v>7689</v>
      </c>
      <c r="G527" s="27">
        <f t="shared" si="8"/>
        <v>0.97452471482889735</v>
      </c>
    </row>
    <row r="528" spans="1:7" x14ac:dyDescent="0.2">
      <c r="A528" s="24">
        <v>10527</v>
      </c>
      <c r="B528" s="25">
        <v>39609</v>
      </c>
      <c r="C528" s="28" t="s">
        <v>19</v>
      </c>
      <c r="D528" s="26" t="s">
        <v>24</v>
      </c>
      <c r="E528" s="26">
        <v>4768</v>
      </c>
      <c r="F528" s="37">
        <v>5211</v>
      </c>
      <c r="G528" s="27">
        <f t="shared" si="8"/>
        <v>1.0929110738255035</v>
      </c>
    </row>
    <row r="529" spans="1:7" x14ac:dyDescent="0.2">
      <c r="A529" s="24">
        <v>10528</v>
      </c>
      <c r="B529" s="25">
        <v>39610</v>
      </c>
      <c r="C529" s="28" t="s">
        <v>18</v>
      </c>
      <c r="D529" s="26" t="s">
        <v>23</v>
      </c>
      <c r="E529" s="26">
        <v>4311</v>
      </c>
      <c r="F529" s="37">
        <v>4123</v>
      </c>
      <c r="G529" s="27">
        <f t="shared" si="8"/>
        <v>0.95639062862444912</v>
      </c>
    </row>
    <row r="530" spans="1:7" x14ac:dyDescent="0.2">
      <c r="A530" s="24">
        <v>10529</v>
      </c>
      <c r="B530" s="25">
        <v>39611</v>
      </c>
      <c r="C530" s="28" t="s">
        <v>17</v>
      </c>
      <c r="D530" s="26" t="s">
        <v>23</v>
      </c>
      <c r="E530" s="26">
        <v>4674</v>
      </c>
      <c r="F530" s="37">
        <v>4500</v>
      </c>
      <c r="G530" s="27">
        <f t="shared" si="8"/>
        <v>0.96277278562259305</v>
      </c>
    </row>
    <row r="531" spans="1:7" x14ac:dyDescent="0.2">
      <c r="A531" s="24">
        <v>10530</v>
      </c>
      <c r="B531" s="25">
        <v>39612</v>
      </c>
      <c r="C531" s="28" t="s">
        <v>15</v>
      </c>
      <c r="D531" s="26" t="s">
        <v>11</v>
      </c>
      <c r="E531" s="26">
        <v>2265</v>
      </c>
      <c r="F531" s="37">
        <v>2211</v>
      </c>
      <c r="G531" s="27">
        <f t="shared" si="8"/>
        <v>0.97615894039735096</v>
      </c>
    </row>
    <row r="532" spans="1:7" x14ac:dyDescent="0.2">
      <c r="A532" s="24">
        <v>10531</v>
      </c>
      <c r="B532" s="25">
        <v>39613</v>
      </c>
      <c r="C532" s="28" t="s">
        <v>16</v>
      </c>
      <c r="D532" s="26" t="s">
        <v>13</v>
      </c>
      <c r="E532" s="26">
        <v>2695</v>
      </c>
      <c r="F532" s="37">
        <v>2432</v>
      </c>
      <c r="G532" s="27">
        <f t="shared" si="8"/>
        <v>0.9024118738404453</v>
      </c>
    </row>
    <row r="533" spans="1:7" x14ac:dyDescent="0.2">
      <c r="A533" s="24">
        <v>10532</v>
      </c>
      <c r="B533" s="25">
        <v>39614</v>
      </c>
      <c r="C533" s="28" t="s">
        <v>15</v>
      </c>
      <c r="D533" s="26" t="s">
        <v>12</v>
      </c>
      <c r="E533" s="26">
        <v>3786</v>
      </c>
      <c r="F533" s="37">
        <v>3687</v>
      </c>
      <c r="G533" s="27">
        <f t="shared" si="8"/>
        <v>0.97385103011093499</v>
      </c>
    </row>
    <row r="534" spans="1:7" x14ac:dyDescent="0.2">
      <c r="A534" s="24">
        <v>10533</v>
      </c>
      <c r="B534" s="25">
        <v>39615</v>
      </c>
      <c r="C534" s="28" t="s">
        <v>17</v>
      </c>
      <c r="D534" s="26" t="s">
        <v>13</v>
      </c>
      <c r="E534" s="26">
        <v>9763</v>
      </c>
      <c r="F534" s="37">
        <v>9999</v>
      </c>
      <c r="G534" s="27">
        <f t="shared" si="8"/>
        <v>1.0241728976748949</v>
      </c>
    </row>
    <row r="535" spans="1:7" x14ac:dyDescent="0.2">
      <c r="A535" s="24">
        <v>10534</v>
      </c>
      <c r="B535" s="25">
        <v>39616</v>
      </c>
      <c r="C535" s="28" t="s">
        <v>15</v>
      </c>
      <c r="D535" s="26" t="s">
        <v>24</v>
      </c>
      <c r="E535" s="26">
        <v>3290</v>
      </c>
      <c r="F535" s="37">
        <v>3470</v>
      </c>
      <c r="G535" s="27">
        <f t="shared" si="8"/>
        <v>1.0547112462006079</v>
      </c>
    </row>
    <row r="536" spans="1:7" x14ac:dyDescent="0.2">
      <c r="A536" s="24">
        <v>10535</v>
      </c>
      <c r="B536" s="25">
        <v>39617</v>
      </c>
      <c r="C536" s="28" t="s">
        <v>18</v>
      </c>
      <c r="D536" s="26" t="s">
        <v>24</v>
      </c>
      <c r="E536" s="26">
        <v>8765</v>
      </c>
      <c r="F536" s="37">
        <v>9800</v>
      </c>
      <c r="G536" s="27">
        <f t="shared" si="8"/>
        <v>1.1180832857957788</v>
      </c>
    </row>
    <row r="537" spans="1:7" x14ac:dyDescent="0.2">
      <c r="A537" s="24">
        <v>10536</v>
      </c>
      <c r="B537" s="25">
        <v>39618</v>
      </c>
      <c r="C537" s="28" t="s">
        <v>16</v>
      </c>
      <c r="D537" s="26" t="s">
        <v>21</v>
      </c>
      <c r="E537" s="26">
        <v>5355</v>
      </c>
      <c r="F537" s="37">
        <v>5098</v>
      </c>
      <c r="G537" s="27">
        <f t="shared" si="8"/>
        <v>0.95200746965452843</v>
      </c>
    </row>
    <row r="538" spans="1:7" x14ac:dyDescent="0.2">
      <c r="A538" s="24">
        <v>10537</v>
      </c>
      <c r="B538" s="25">
        <v>39619</v>
      </c>
      <c r="C538" s="28" t="s">
        <v>15</v>
      </c>
      <c r="D538" s="26" t="s">
        <v>12</v>
      </c>
      <c r="E538" s="26">
        <v>7678</v>
      </c>
      <c r="F538" s="37">
        <v>7700</v>
      </c>
      <c r="G538" s="27">
        <f t="shared" si="8"/>
        <v>1.002865329512894</v>
      </c>
    </row>
    <row r="539" spans="1:7" x14ac:dyDescent="0.2">
      <c r="A539" s="24">
        <v>10538</v>
      </c>
      <c r="B539" s="25">
        <v>39620</v>
      </c>
      <c r="C539" s="28" t="s">
        <v>18</v>
      </c>
      <c r="D539" s="26" t="s">
        <v>24</v>
      </c>
      <c r="E539" s="26">
        <v>9082</v>
      </c>
      <c r="F539" s="37">
        <v>9082</v>
      </c>
      <c r="G539" s="27">
        <f t="shared" si="8"/>
        <v>1</v>
      </c>
    </row>
    <row r="540" spans="1:7" x14ac:dyDescent="0.2">
      <c r="A540" s="24">
        <v>10539</v>
      </c>
      <c r="B540" s="25">
        <v>39621</v>
      </c>
      <c r="C540" s="28" t="s">
        <v>17</v>
      </c>
      <c r="D540" s="26" t="s">
        <v>23</v>
      </c>
      <c r="E540" s="26">
        <v>1278</v>
      </c>
      <c r="F540" s="37">
        <v>999</v>
      </c>
      <c r="G540" s="27">
        <f t="shared" si="8"/>
        <v>0.78169014084507038</v>
      </c>
    </row>
    <row r="541" spans="1:7" x14ac:dyDescent="0.2">
      <c r="A541" s="24">
        <v>10540</v>
      </c>
      <c r="B541" s="25">
        <v>39622</v>
      </c>
      <c r="C541" s="28" t="s">
        <v>17</v>
      </c>
      <c r="D541" s="26" t="s">
        <v>13</v>
      </c>
      <c r="E541" s="26">
        <v>1297</v>
      </c>
      <c r="F541" s="37">
        <v>1100</v>
      </c>
      <c r="G541" s="27">
        <f t="shared" si="8"/>
        <v>0.84811102544333072</v>
      </c>
    </row>
    <row r="542" spans="1:7" x14ac:dyDescent="0.2">
      <c r="A542" s="24">
        <v>10541</v>
      </c>
      <c r="B542" s="25">
        <v>39623</v>
      </c>
      <c r="C542" s="28" t="s">
        <v>17</v>
      </c>
      <c r="D542" s="26" t="s">
        <v>23</v>
      </c>
      <c r="E542" s="26">
        <v>6522</v>
      </c>
      <c r="F542" s="37">
        <v>4367</v>
      </c>
      <c r="G542" s="27">
        <f t="shared" si="8"/>
        <v>0.6695798834713278</v>
      </c>
    </row>
    <row r="543" spans="1:7" x14ac:dyDescent="0.2">
      <c r="A543" s="24">
        <v>10542</v>
      </c>
      <c r="B543" s="25">
        <v>39624</v>
      </c>
      <c r="C543" s="28" t="s">
        <v>15</v>
      </c>
      <c r="D543" s="26" t="s">
        <v>23</v>
      </c>
      <c r="E543" s="26">
        <v>5742</v>
      </c>
      <c r="F543" s="37">
        <v>6000</v>
      </c>
      <c r="G543" s="27">
        <f t="shared" si="8"/>
        <v>1.044932079414838</v>
      </c>
    </row>
    <row r="544" spans="1:7" x14ac:dyDescent="0.2">
      <c r="A544" s="24">
        <v>10543</v>
      </c>
      <c r="B544" s="25">
        <v>39625</v>
      </c>
      <c r="C544" s="28" t="s">
        <v>17</v>
      </c>
      <c r="D544" s="26" t="s">
        <v>13</v>
      </c>
      <c r="E544" s="26">
        <v>3678</v>
      </c>
      <c r="F544" s="37">
        <v>3400</v>
      </c>
      <c r="G544" s="27">
        <f t="shared" si="8"/>
        <v>0.92441544317563895</v>
      </c>
    </row>
    <row r="545" spans="1:7" x14ac:dyDescent="0.2">
      <c r="A545" s="24">
        <v>10544</v>
      </c>
      <c r="B545" s="25">
        <v>39626</v>
      </c>
      <c r="C545" s="28" t="s">
        <v>15</v>
      </c>
      <c r="D545" s="26" t="s">
        <v>13</v>
      </c>
      <c r="E545" s="26">
        <v>9011</v>
      </c>
      <c r="F545" s="37">
        <v>9000</v>
      </c>
      <c r="G545" s="27">
        <f t="shared" si="8"/>
        <v>0.99877926978137832</v>
      </c>
    </row>
    <row r="546" spans="1:7" x14ac:dyDescent="0.2">
      <c r="A546" s="24">
        <v>10545</v>
      </c>
      <c r="B546" s="25">
        <v>39627</v>
      </c>
      <c r="C546" s="28" t="s">
        <v>16</v>
      </c>
      <c r="D546" s="26" t="s">
        <v>23</v>
      </c>
      <c r="E546" s="26">
        <v>2145</v>
      </c>
      <c r="F546" s="37">
        <v>2254</v>
      </c>
      <c r="G546" s="27">
        <f t="shared" si="8"/>
        <v>1.0508158508158507</v>
      </c>
    </row>
    <row r="547" spans="1:7" x14ac:dyDescent="0.2">
      <c r="A547" s="24">
        <v>10546</v>
      </c>
      <c r="B547" s="25">
        <v>39628</v>
      </c>
      <c r="C547" s="28" t="s">
        <v>16</v>
      </c>
      <c r="D547" s="26" t="s">
        <v>12</v>
      </c>
      <c r="E547" s="26">
        <v>2133</v>
      </c>
      <c r="F547" s="37">
        <v>2200</v>
      </c>
      <c r="G547" s="27">
        <f t="shared" si="8"/>
        <v>1.0314111579934364</v>
      </c>
    </row>
    <row r="548" spans="1:7" x14ac:dyDescent="0.2">
      <c r="A548" s="24">
        <v>10547</v>
      </c>
      <c r="B548" s="25">
        <v>39629</v>
      </c>
      <c r="C548" s="28" t="s">
        <v>15</v>
      </c>
      <c r="D548" s="26" t="s">
        <v>23</v>
      </c>
      <c r="E548" s="26">
        <v>4567</v>
      </c>
      <c r="F548" s="37">
        <v>4478</v>
      </c>
      <c r="G548" s="27">
        <f t="shared" si="8"/>
        <v>0.98051237135975478</v>
      </c>
    </row>
    <row r="549" spans="1:7" x14ac:dyDescent="0.2">
      <c r="A549" s="24">
        <v>10548</v>
      </c>
      <c r="B549" s="25">
        <v>39630</v>
      </c>
      <c r="C549" s="28" t="s">
        <v>15</v>
      </c>
      <c r="D549" s="26" t="s">
        <v>12</v>
      </c>
      <c r="E549" s="26">
        <v>4575</v>
      </c>
      <c r="F549" s="37">
        <v>4498</v>
      </c>
      <c r="G549" s="27">
        <f t="shared" si="8"/>
        <v>0.98316939890710386</v>
      </c>
    </row>
    <row r="550" spans="1:7" x14ac:dyDescent="0.2">
      <c r="A550" s="24">
        <v>10549</v>
      </c>
      <c r="B550" s="25">
        <v>39631</v>
      </c>
      <c r="C550" s="28" t="s">
        <v>15</v>
      </c>
      <c r="D550" s="26" t="s">
        <v>25</v>
      </c>
      <c r="E550" s="26">
        <v>5323</v>
      </c>
      <c r="F550" s="37">
        <v>5324</v>
      </c>
      <c r="G550" s="27">
        <f t="shared" si="8"/>
        <v>1.0001878639864739</v>
      </c>
    </row>
    <row r="551" spans="1:7" x14ac:dyDescent="0.2">
      <c r="A551" s="24">
        <v>10550</v>
      </c>
      <c r="B551" s="25">
        <v>39632</v>
      </c>
      <c r="C551" s="28" t="s">
        <v>19</v>
      </c>
      <c r="D551" s="26" t="s">
        <v>21</v>
      </c>
      <c r="E551" s="26">
        <v>6334</v>
      </c>
      <c r="F551" s="37">
        <v>6123</v>
      </c>
      <c r="G551" s="27">
        <f t="shared" si="8"/>
        <v>0.96668771708241241</v>
      </c>
    </row>
    <row r="552" spans="1:7" x14ac:dyDescent="0.2">
      <c r="A552" s="24">
        <v>10551</v>
      </c>
      <c r="B552" s="25">
        <v>39633</v>
      </c>
      <c r="C552" s="28" t="s">
        <v>18</v>
      </c>
      <c r="D552" s="26" t="s">
        <v>25</v>
      </c>
      <c r="E552" s="26">
        <v>5322</v>
      </c>
      <c r="F552" s="37">
        <v>5576</v>
      </c>
      <c r="G552" s="27">
        <f t="shared" si="8"/>
        <v>1.0477264186396091</v>
      </c>
    </row>
    <row r="553" spans="1:7" x14ac:dyDescent="0.2">
      <c r="A553" s="24">
        <v>10552</v>
      </c>
      <c r="B553" s="25">
        <v>39634</v>
      </c>
      <c r="C553" s="28" t="s">
        <v>17</v>
      </c>
      <c r="D553" s="26" t="s">
        <v>23</v>
      </c>
      <c r="E553" s="26">
        <v>5678</v>
      </c>
      <c r="F553" s="37">
        <v>5400</v>
      </c>
      <c r="G553" s="27">
        <f t="shared" si="8"/>
        <v>0.95103909827404021</v>
      </c>
    </row>
    <row r="554" spans="1:7" x14ac:dyDescent="0.2">
      <c r="A554" s="24">
        <v>10553</v>
      </c>
      <c r="B554" s="25">
        <v>39635</v>
      </c>
      <c r="C554" s="28" t="s">
        <v>15</v>
      </c>
      <c r="D554" s="26" t="s">
        <v>11</v>
      </c>
      <c r="E554" s="26">
        <v>3465</v>
      </c>
      <c r="F554" s="37">
        <v>3209</v>
      </c>
      <c r="G554" s="27">
        <f t="shared" si="8"/>
        <v>0.92611832611832612</v>
      </c>
    </row>
    <row r="555" spans="1:7" x14ac:dyDescent="0.2">
      <c r="A555" s="24">
        <v>10554</v>
      </c>
      <c r="B555" s="25">
        <v>39636</v>
      </c>
      <c r="C555" s="28" t="s">
        <v>16</v>
      </c>
      <c r="D555" s="26" t="s">
        <v>23</v>
      </c>
      <c r="E555" s="26">
        <v>8932</v>
      </c>
      <c r="F555" s="37">
        <v>8800</v>
      </c>
      <c r="G555" s="27">
        <f t="shared" si="8"/>
        <v>0.98522167487684731</v>
      </c>
    </row>
    <row r="556" spans="1:7" x14ac:dyDescent="0.2">
      <c r="A556" s="24">
        <v>10555</v>
      </c>
      <c r="B556" s="25">
        <v>39637</v>
      </c>
      <c r="C556" s="28" t="s">
        <v>15</v>
      </c>
      <c r="D556" s="26" t="s">
        <v>25</v>
      </c>
      <c r="E556" s="26">
        <v>4366</v>
      </c>
      <c r="F556" s="37">
        <v>4578</v>
      </c>
      <c r="G556" s="27">
        <f t="shared" si="8"/>
        <v>1.0485570316078792</v>
      </c>
    </row>
    <row r="557" spans="1:7" x14ac:dyDescent="0.2">
      <c r="A557" s="24">
        <v>10556</v>
      </c>
      <c r="B557" s="25">
        <v>39638</v>
      </c>
      <c r="C557" s="28" t="s">
        <v>17</v>
      </c>
      <c r="D557" s="26" t="s">
        <v>21</v>
      </c>
      <c r="E557" s="26">
        <v>6890</v>
      </c>
      <c r="F557" s="37">
        <v>6900</v>
      </c>
      <c r="G557" s="27">
        <f t="shared" si="8"/>
        <v>1.0014513788098693</v>
      </c>
    </row>
    <row r="558" spans="1:7" x14ac:dyDescent="0.2">
      <c r="A558" s="24">
        <v>10557</v>
      </c>
      <c r="B558" s="25">
        <v>39639</v>
      </c>
      <c r="C558" s="28" t="s">
        <v>15</v>
      </c>
      <c r="D558" s="26" t="s">
        <v>25</v>
      </c>
      <c r="E558" s="26">
        <v>3365</v>
      </c>
      <c r="F558" s="37">
        <v>3198</v>
      </c>
      <c r="G558" s="27">
        <f t="shared" si="8"/>
        <v>0.95037147102525998</v>
      </c>
    </row>
    <row r="559" spans="1:7" x14ac:dyDescent="0.2">
      <c r="A559" s="24">
        <v>10558</v>
      </c>
      <c r="B559" s="25">
        <v>39640</v>
      </c>
      <c r="C559" s="28" t="s">
        <v>18</v>
      </c>
      <c r="D559" s="26" t="s">
        <v>13</v>
      </c>
      <c r="E559" s="26">
        <v>5109</v>
      </c>
      <c r="F559" s="37">
        <v>4600</v>
      </c>
      <c r="G559" s="27">
        <f t="shared" si="8"/>
        <v>0.90037189273830498</v>
      </c>
    </row>
    <row r="560" spans="1:7" x14ac:dyDescent="0.2">
      <c r="A560" s="24">
        <v>10559</v>
      </c>
      <c r="B560" s="25">
        <v>39641</v>
      </c>
      <c r="C560" s="28" t="s">
        <v>16</v>
      </c>
      <c r="D560" s="26" t="s">
        <v>12</v>
      </c>
      <c r="E560" s="26">
        <v>4566</v>
      </c>
      <c r="F560" s="37">
        <v>4657</v>
      </c>
      <c r="G560" s="27">
        <f t="shared" si="8"/>
        <v>1.0199299167761717</v>
      </c>
    </row>
    <row r="561" spans="1:7" x14ac:dyDescent="0.2">
      <c r="A561" s="24">
        <v>10560</v>
      </c>
      <c r="B561" s="25">
        <v>39642</v>
      </c>
      <c r="C561" s="28" t="s">
        <v>15</v>
      </c>
      <c r="D561" s="26" t="s">
        <v>13</v>
      </c>
      <c r="E561" s="26">
        <v>4790</v>
      </c>
      <c r="F561" s="37">
        <v>4219</v>
      </c>
      <c r="G561" s="27">
        <f t="shared" si="8"/>
        <v>0.88079331941544881</v>
      </c>
    </row>
    <row r="562" spans="1:7" x14ac:dyDescent="0.2">
      <c r="A562" s="24">
        <v>10561</v>
      </c>
      <c r="B562" s="25">
        <v>39643</v>
      </c>
      <c r="C562" s="28" t="s">
        <v>18</v>
      </c>
      <c r="D562" s="26" t="s">
        <v>21</v>
      </c>
      <c r="E562" s="26">
        <v>4886</v>
      </c>
      <c r="F562" s="37">
        <v>4321</v>
      </c>
      <c r="G562" s="27">
        <f t="shared" si="8"/>
        <v>0.88436348751534999</v>
      </c>
    </row>
    <row r="563" spans="1:7" x14ac:dyDescent="0.2">
      <c r="A563" s="24">
        <v>10562</v>
      </c>
      <c r="B563" s="25">
        <v>39644</v>
      </c>
      <c r="C563" s="28" t="s">
        <v>17</v>
      </c>
      <c r="D563" s="26" t="s">
        <v>23</v>
      </c>
      <c r="E563" s="26">
        <v>5789</v>
      </c>
      <c r="F563" s="37">
        <v>5608</v>
      </c>
      <c r="G563" s="27">
        <f t="shared" si="8"/>
        <v>0.96873380549317667</v>
      </c>
    </row>
    <row r="564" spans="1:7" x14ac:dyDescent="0.2">
      <c r="A564" s="24">
        <v>10563</v>
      </c>
      <c r="B564" s="25">
        <v>39645</v>
      </c>
      <c r="C564" s="28" t="s">
        <v>17</v>
      </c>
      <c r="D564" s="26" t="s">
        <v>13</v>
      </c>
      <c r="E564" s="26">
        <v>6544</v>
      </c>
      <c r="F564" s="37">
        <v>6311</v>
      </c>
      <c r="G564" s="27">
        <f t="shared" si="8"/>
        <v>0.96439486552567233</v>
      </c>
    </row>
    <row r="565" spans="1:7" x14ac:dyDescent="0.2">
      <c r="A565" s="24">
        <v>10564</v>
      </c>
      <c r="B565" s="25">
        <v>39646</v>
      </c>
      <c r="C565" s="28" t="s">
        <v>17</v>
      </c>
      <c r="D565" s="26" t="s">
        <v>23</v>
      </c>
      <c r="E565" s="26">
        <v>4345</v>
      </c>
      <c r="F565" s="37">
        <v>3289</v>
      </c>
      <c r="G565" s="27">
        <f t="shared" si="8"/>
        <v>0.75696202531645573</v>
      </c>
    </row>
    <row r="566" spans="1:7" x14ac:dyDescent="0.2">
      <c r="A566" s="24">
        <v>10565</v>
      </c>
      <c r="B566" s="25">
        <v>39647</v>
      </c>
      <c r="C566" s="28" t="s">
        <v>15</v>
      </c>
      <c r="D566" s="26" t="s">
        <v>22</v>
      </c>
      <c r="E566" s="26">
        <v>2132</v>
      </c>
      <c r="F566" s="37">
        <v>2000</v>
      </c>
      <c r="G566" s="27">
        <f t="shared" si="8"/>
        <v>0.93808630393996251</v>
      </c>
    </row>
    <row r="567" spans="1:7" x14ac:dyDescent="0.2">
      <c r="A567" s="24">
        <v>10566</v>
      </c>
      <c r="B567" s="25">
        <v>39648</v>
      </c>
      <c r="C567" s="28" t="s">
        <v>17</v>
      </c>
      <c r="D567" s="26" t="s">
        <v>24</v>
      </c>
      <c r="E567" s="26">
        <v>6979</v>
      </c>
      <c r="F567" s="37">
        <v>7932</v>
      </c>
      <c r="G567" s="27">
        <f t="shared" si="8"/>
        <v>1.136552514686918</v>
      </c>
    </row>
    <row r="568" spans="1:7" x14ac:dyDescent="0.2">
      <c r="A568" s="24">
        <v>10567</v>
      </c>
      <c r="B568" s="25">
        <v>39649</v>
      </c>
      <c r="C568" s="28" t="s">
        <v>15</v>
      </c>
      <c r="D568" s="26" t="s">
        <v>13</v>
      </c>
      <c r="E568" s="26">
        <v>3364</v>
      </c>
      <c r="F568" s="37">
        <v>3333</v>
      </c>
      <c r="G568" s="27">
        <f t="shared" si="8"/>
        <v>0.99078478002378123</v>
      </c>
    </row>
    <row r="569" spans="1:7" x14ac:dyDescent="0.2">
      <c r="A569" s="24">
        <v>10568</v>
      </c>
      <c r="B569" s="25">
        <v>39650</v>
      </c>
      <c r="C569" s="28" t="s">
        <v>16</v>
      </c>
      <c r="D569" s="26" t="s">
        <v>12</v>
      </c>
      <c r="E569" s="26">
        <v>3244</v>
      </c>
      <c r="F569" s="37">
        <v>3543</v>
      </c>
      <c r="G569" s="27">
        <f t="shared" si="8"/>
        <v>1.0921701602959311</v>
      </c>
    </row>
    <row r="570" spans="1:7" x14ac:dyDescent="0.2">
      <c r="A570" s="24">
        <v>10569</v>
      </c>
      <c r="B570" s="25">
        <v>39651</v>
      </c>
      <c r="C570" s="28" t="s">
        <v>16</v>
      </c>
      <c r="D570" s="26" t="s">
        <v>22</v>
      </c>
      <c r="E570" s="26">
        <v>4387</v>
      </c>
      <c r="F570" s="37">
        <v>4129</v>
      </c>
      <c r="G570" s="27">
        <f t="shared" si="8"/>
        <v>0.94118987918851149</v>
      </c>
    </row>
    <row r="571" spans="1:7" x14ac:dyDescent="0.2">
      <c r="A571" s="24">
        <v>10570</v>
      </c>
      <c r="B571" s="25">
        <v>39652</v>
      </c>
      <c r="C571" s="28" t="s">
        <v>18</v>
      </c>
      <c r="D571" s="26" t="s">
        <v>23</v>
      </c>
      <c r="E571" s="26">
        <v>4367</v>
      </c>
      <c r="F571" s="37">
        <v>4576</v>
      </c>
      <c r="G571" s="27">
        <f t="shared" si="8"/>
        <v>1.0478589420654911</v>
      </c>
    </row>
    <row r="572" spans="1:7" x14ac:dyDescent="0.2">
      <c r="A572" s="24">
        <v>10571</v>
      </c>
      <c r="B572" s="25">
        <v>39653</v>
      </c>
      <c r="C572" s="28" t="s">
        <v>17</v>
      </c>
      <c r="D572" s="26" t="s">
        <v>13</v>
      </c>
      <c r="E572" s="26">
        <v>4673</v>
      </c>
      <c r="F572" s="37">
        <v>4700</v>
      </c>
      <c r="G572" s="27">
        <f t="shared" si="8"/>
        <v>1.0057778728867965</v>
      </c>
    </row>
    <row r="573" spans="1:7" x14ac:dyDescent="0.2">
      <c r="A573" s="24">
        <v>10572</v>
      </c>
      <c r="B573" s="25">
        <v>39654</v>
      </c>
      <c r="C573" s="28" t="s">
        <v>15</v>
      </c>
      <c r="D573" s="26" t="s">
        <v>25</v>
      </c>
      <c r="E573" s="26">
        <v>4532</v>
      </c>
      <c r="F573" s="37">
        <v>4875</v>
      </c>
      <c r="G573" s="27">
        <f t="shared" si="8"/>
        <v>1.0756840247131509</v>
      </c>
    </row>
    <row r="574" spans="1:7" x14ac:dyDescent="0.2">
      <c r="A574" s="24">
        <v>10573</v>
      </c>
      <c r="B574" s="25">
        <v>39655</v>
      </c>
      <c r="C574" s="28" t="s">
        <v>18</v>
      </c>
      <c r="D574" s="26" t="s">
        <v>13</v>
      </c>
      <c r="E574" s="26">
        <v>4806</v>
      </c>
      <c r="F574" s="37">
        <v>4509</v>
      </c>
      <c r="G574" s="27">
        <f t="shared" si="8"/>
        <v>0.9382022471910112</v>
      </c>
    </row>
    <row r="575" spans="1:7" x14ac:dyDescent="0.2">
      <c r="A575" s="24">
        <v>10574</v>
      </c>
      <c r="B575" s="25">
        <v>39656</v>
      </c>
      <c r="C575" s="28" t="s">
        <v>15</v>
      </c>
      <c r="D575" s="26" t="s">
        <v>25</v>
      </c>
      <c r="E575" s="26">
        <v>2112</v>
      </c>
      <c r="F575" s="37">
        <v>2110</v>
      </c>
      <c r="G575" s="27">
        <f t="shared" si="8"/>
        <v>0.99905303030303028</v>
      </c>
    </row>
    <row r="576" spans="1:7" x14ac:dyDescent="0.2">
      <c r="A576" s="24">
        <v>10575</v>
      </c>
      <c r="B576" s="25">
        <v>39657</v>
      </c>
      <c r="C576" s="28" t="s">
        <v>16</v>
      </c>
      <c r="D576" s="26" t="s">
        <v>13</v>
      </c>
      <c r="E576" s="26">
        <v>4675</v>
      </c>
      <c r="F576" s="37">
        <v>4800</v>
      </c>
      <c r="G576" s="27">
        <f t="shared" si="8"/>
        <v>1.0267379679144386</v>
      </c>
    </row>
    <row r="577" spans="1:7" x14ac:dyDescent="0.2">
      <c r="A577" s="24">
        <v>10576</v>
      </c>
      <c r="B577" s="25">
        <v>39658</v>
      </c>
      <c r="C577" s="28" t="s">
        <v>16</v>
      </c>
      <c r="D577" s="26" t="s">
        <v>13</v>
      </c>
      <c r="E577" s="26">
        <v>4566</v>
      </c>
      <c r="F577" s="37">
        <v>4481</v>
      </c>
      <c r="G577" s="27">
        <f t="shared" si="8"/>
        <v>0.98138414367060889</v>
      </c>
    </row>
    <row r="578" spans="1:7" x14ac:dyDescent="0.2">
      <c r="A578" s="24">
        <v>10577</v>
      </c>
      <c r="B578" s="25">
        <v>39659</v>
      </c>
      <c r="C578" s="28" t="s">
        <v>17</v>
      </c>
      <c r="D578" s="26" t="s">
        <v>23</v>
      </c>
      <c r="E578" s="26">
        <v>4683</v>
      </c>
      <c r="F578" s="37">
        <v>4576</v>
      </c>
      <c r="G578" s="27">
        <f t="shared" ref="G578:G641" si="9">F578/E578</f>
        <v>0.97715139867606238</v>
      </c>
    </row>
    <row r="579" spans="1:7" x14ac:dyDescent="0.2">
      <c r="A579" s="24">
        <v>10578</v>
      </c>
      <c r="B579" s="25">
        <v>39660</v>
      </c>
      <c r="C579" s="28" t="s">
        <v>18</v>
      </c>
      <c r="D579" s="26" t="s">
        <v>11</v>
      </c>
      <c r="E579" s="26">
        <v>4533</v>
      </c>
      <c r="F579" s="37">
        <v>4600</v>
      </c>
      <c r="G579" s="27">
        <f t="shared" si="9"/>
        <v>1.0147804985660711</v>
      </c>
    </row>
    <row r="580" spans="1:7" x14ac:dyDescent="0.2">
      <c r="A580" s="24">
        <v>10579</v>
      </c>
      <c r="B580" s="25">
        <v>39661</v>
      </c>
      <c r="C580" s="28" t="s">
        <v>17</v>
      </c>
      <c r="D580" s="26" t="s">
        <v>23</v>
      </c>
      <c r="E580" s="26">
        <v>1111</v>
      </c>
      <c r="F580" s="37">
        <v>1234</v>
      </c>
      <c r="G580" s="27">
        <f t="shared" si="9"/>
        <v>1.1107110711071106</v>
      </c>
    </row>
    <row r="581" spans="1:7" x14ac:dyDescent="0.2">
      <c r="A581" s="24">
        <v>10580</v>
      </c>
      <c r="B581" s="25">
        <v>39662</v>
      </c>
      <c r="C581" s="28" t="s">
        <v>18</v>
      </c>
      <c r="D581" s="26" t="s">
        <v>23</v>
      </c>
      <c r="E581" s="26">
        <v>7865</v>
      </c>
      <c r="F581" s="37">
        <v>7865</v>
      </c>
      <c r="G581" s="27">
        <f t="shared" si="9"/>
        <v>1</v>
      </c>
    </row>
    <row r="582" spans="1:7" x14ac:dyDescent="0.2">
      <c r="A582" s="24">
        <v>10581</v>
      </c>
      <c r="B582" s="25">
        <v>39663</v>
      </c>
      <c r="C582" s="28" t="s">
        <v>17</v>
      </c>
      <c r="D582" s="26" t="s">
        <v>24</v>
      </c>
      <c r="E582" s="26">
        <v>4376</v>
      </c>
      <c r="F582" s="37">
        <v>4000</v>
      </c>
      <c r="G582" s="27">
        <f t="shared" si="9"/>
        <v>0.91407678244972579</v>
      </c>
    </row>
    <row r="583" spans="1:7" x14ac:dyDescent="0.2">
      <c r="A583" s="24">
        <v>10582</v>
      </c>
      <c r="B583" s="25">
        <v>39664</v>
      </c>
      <c r="C583" s="28" t="s">
        <v>17</v>
      </c>
      <c r="D583" s="26" t="s">
        <v>23</v>
      </c>
      <c r="E583" s="26">
        <v>8954</v>
      </c>
      <c r="F583" s="37">
        <v>8876</v>
      </c>
      <c r="G583" s="27">
        <f t="shared" si="9"/>
        <v>0.9912888094706277</v>
      </c>
    </row>
    <row r="584" spans="1:7" x14ac:dyDescent="0.2">
      <c r="A584" s="24">
        <v>10583</v>
      </c>
      <c r="B584" s="25">
        <v>39665</v>
      </c>
      <c r="C584" s="28" t="s">
        <v>17</v>
      </c>
      <c r="D584" s="26" t="s">
        <v>13</v>
      </c>
      <c r="E584" s="26">
        <v>5467</v>
      </c>
      <c r="F584" s="37">
        <v>6300</v>
      </c>
      <c r="G584" s="27">
        <f t="shared" si="9"/>
        <v>1.1523687580025608</v>
      </c>
    </row>
    <row r="585" spans="1:7" x14ac:dyDescent="0.2">
      <c r="A585" s="24">
        <v>10584</v>
      </c>
      <c r="B585" s="25">
        <v>39666</v>
      </c>
      <c r="C585" s="28" t="s">
        <v>15</v>
      </c>
      <c r="D585" s="26" t="s">
        <v>25</v>
      </c>
      <c r="E585" s="26">
        <v>5368</v>
      </c>
      <c r="F585" s="37">
        <v>5478</v>
      </c>
      <c r="G585" s="27">
        <f t="shared" si="9"/>
        <v>1.0204918032786885</v>
      </c>
    </row>
    <row r="586" spans="1:7" x14ac:dyDescent="0.2">
      <c r="A586" s="24">
        <v>10585</v>
      </c>
      <c r="B586" s="25">
        <v>39667</v>
      </c>
      <c r="C586" s="28" t="s">
        <v>15</v>
      </c>
      <c r="D586" s="26" t="s">
        <v>22</v>
      </c>
      <c r="E586" s="26">
        <v>4323</v>
      </c>
      <c r="F586" s="37">
        <v>4500</v>
      </c>
      <c r="G586" s="27">
        <f t="shared" si="9"/>
        <v>1.0409437890353921</v>
      </c>
    </row>
    <row r="587" spans="1:7" x14ac:dyDescent="0.2">
      <c r="A587" s="24">
        <v>10586</v>
      </c>
      <c r="B587" s="25">
        <v>39668</v>
      </c>
      <c r="C587" s="28" t="s">
        <v>15</v>
      </c>
      <c r="D587" s="26" t="s">
        <v>13</v>
      </c>
      <c r="E587" s="26">
        <v>5689</v>
      </c>
      <c r="F587" s="37">
        <v>5387</v>
      </c>
      <c r="G587" s="27">
        <f t="shared" si="9"/>
        <v>0.94691509931446649</v>
      </c>
    </row>
    <row r="588" spans="1:7" x14ac:dyDescent="0.2">
      <c r="A588" s="24">
        <v>10587</v>
      </c>
      <c r="B588" s="25">
        <v>39669</v>
      </c>
      <c r="C588" s="28" t="s">
        <v>19</v>
      </c>
      <c r="D588" s="26" t="s">
        <v>11</v>
      </c>
      <c r="E588" s="26">
        <v>7478</v>
      </c>
      <c r="F588" s="37">
        <v>7321</v>
      </c>
      <c r="G588" s="27">
        <f t="shared" si="9"/>
        <v>0.97900508157261301</v>
      </c>
    </row>
    <row r="589" spans="1:7" x14ac:dyDescent="0.2">
      <c r="A589" s="24">
        <v>10588</v>
      </c>
      <c r="B589" s="25">
        <v>39670</v>
      </c>
      <c r="C589" s="28" t="s">
        <v>18</v>
      </c>
      <c r="D589" s="26" t="s">
        <v>24</v>
      </c>
      <c r="E589" s="26">
        <v>5489</v>
      </c>
      <c r="F589" s="37">
        <v>5621</v>
      </c>
      <c r="G589" s="27">
        <f t="shared" si="9"/>
        <v>1.0240480961923848</v>
      </c>
    </row>
    <row r="590" spans="1:7" x14ac:dyDescent="0.2">
      <c r="A590" s="24">
        <v>10589</v>
      </c>
      <c r="B590" s="25">
        <v>39671</v>
      </c>
      <c r="C590" s="28" t="s">
        <v>17</v>
      </c>
      <c r="D590" s="26" t="s">
        <v>12</v>
      </c>
      <c r="E590" s="26">
        <v>3100</v>
      </c>
      <c r="F590" s="37">
        <v>3000</v>
      </c>
      <c r="G590" s="27">
        <f t="shared" si="9"/>
        <v>0.967741935483871</v>
      </c>
    </row>
    <row r="591" spans="1:7" x14ac:dyDescent="0.2">
      <c r="A591" s="24">
        <v>10590</v>
      </c>
      <c r="B591" s="25">
        <v>39672</v>
      </c>
      <c r="C591" s="28" t="s">
        <v>15</v>
      </c>
      <c r="D591" s="26" t="s">
        <v>24</v>
      </c>
      <c r="E591" s="26">
        <v>3255</v>
      </c>
      <c r="F591" s="37">
        <v>3300</v>
      </c>
      <c r="G591" s="27">
        <f t="shared" si="9"/>
        <v>1.0138248847926268</v>
      </c>
    </row>
    <row r="592" spans="1:7" x14ac:dyDescent="0.2">
      <c r="A592" s="24">
        <v>10591</v>
      </c>
      <c r="B592" s="25">
        <v>39673</v>
      </c>
      <c r="C592" s="28" t="s">
        <v>16</v>
      </c>
      <c r="D592" s="26" t="s">
        <v>11</v>
      </c>
      <c r="E592" s="26">
        <v>7686</v>
      </c>
      <c r="F592" s="37">
        <v>7465</v>
      </c>
      <c r="G592" s="27">
        <f t="shared" si="9"/>
        <v>0.97124642206609424</v>
      </c>
    </row>
    <row r="593" spans="1:7" x14ac:dyDescent="0.2">
      <c r="A593" s="24">
        <v>10592</v>
      </c>
      <c r="B593" s="25">
        <v>39674</v>
      </c>
      <c r="C593" s="28" t="s">
        <v>15</v>
      </c>
      <c r="D593" s="26" t="s">
        <v>21</v>
      </c>
      <c r="E593" s="26">
        <v>8066</v>
      </c>
      <c r="F593" s="37">
        <v>8321</v>
      </c>
      <c r="G593" s="27">
        <f t="shared" si="9"/>
        <v>1.0316141829903298</v>
      </c>
    </row>
    <row r="594" spans="1:7" x14ac:dyDescent="0.2">
      <c r="A594" s="24">
        <v>10593</v>
      </c>
      <c r="B594" s="25">
        <v>39675</v>
      </c>
      <c r="C594" s="28" t="s">
        <v>17</v>
      </c>
      <c r="D594" s="26" t="s">
        <v>22</v>
      </c>
      <c r="E594" s="26">
        <v>5456</v>
      </c>
      <c r="F594" s="37">
        <v>6576</v>
      </c>
      <c r="G594" s="27">
        <f t="shared" si="9"/>
        <v>1.2052785923753666</v>
      </c>
    </row>
    <row r="595" spans="1:7" x14ac:dyDescent="0.2">
      <c r="A595" s="24">
        <v>10594</v>
      </c>
      <c r="B595" s="25">
        <v>39676</v>
      </c>
      <c r="C595" s="28" t="s">
        <v>15</v>
      </c>
      <c r="D595" s="26" t="s">
        <v>13</v>
      </c>
      <c r="E595" s="26">
        <v>6932</v>
      </c>
      <c r="F595" s="37">
        <v>6687</v>
      </c>
      <c r="G595" s="27">
        <f t="shared" si="9"/>
        <v>0.96465666474321987</v>
      </c>
    </row>
    <row r="596" spans="1:7" x14ac:dyDescent="0.2">
      <c r="A596" s="24">
        <v>10595</v>
      </c>
      <c r="B596" s="25">
        <v>39677</v>
      </c>
      <c r="C596" s="28" t="s">
        <v>18</v>
      </c>
      <c r="D596" s="26" t="s">
        <v>11</v>
      </c>
      <c r="E596" s="26">
        <v>4536</v>
      </c>
      <c r="F596" s="37">
        <v>4487</v>
      </c>
      <c r="G596" s="27">
        <f t="shared" si="9"/>
        <v>0.98919753086419748</v>
      </c>
    </row>
    <row r="597" spans="1:7" x14ac:dyDescent="0.2">
      <c r="A597" s="24">
        <v>10596</v>
      </c>
      <c r="B597" s="25">
        <v>39678</v>
      </c>
      <c r="C597" s="28" t="s">
        <v>16</v>
      </c>
      <c r="D597" s="26" t="s">
        <v>11</v>
      </c>
      <c r="E597" s="26">
        <v>2154</v>
      </c>
      <c r="F597" s="37">
        <v>2354</v>
      </c>
      <c r="G597" s="27">
        <f t="shared" si="9"/>
        <v>1.0928505106778088</v>
      </c>
    </row>
    <row r="598" spans="1:7" x14ac:dyDescent="0.2">
      <c r="A598" s="24">
        <v>10597</v>
      </c>
      <c r="B598" s="25">
        <v>39679</v>
      </c>
      <c r="C598" s="28" t="s">
        <v>15</v>
      </c>
      <c r="D598" s="26" t="s">
        <v>23</v>
      </c>
      <c r="E598" s="26">
        <v>4367</v>
      </c>
      <c r="F598" s="37">
        <v>2311</v>
      </c>
      <c r="G598" s="27">
        <f t="shared" si="9"/>
        <v>0.52919624456148384</v>
      </c>
    </row>
    <row r="599" spans="1:7" x14ac:dyDescent="0.2">
      <c r="A599" s="24">
        <v>10598</v>
      </c>
      <c r="B599" s="25">
        <v>39680</v>
      </c>
      <c r="C599" s="28" t="s">
        <v>18</v>
      </c>
      <c r="D599" s="26" t="s">
        <v>23</v>
      </c>
      <c r="E599" s="26">
        <v>4578</v>
      </c>
      <c r="F599" s="37">
        <v>4600</v>
      </c>
      <c r="G599" s="27">
        <f t="shared" si="9"/>
        <v>1.0048055919615553</v>
      </c>
    </row>
    <row r="600" spans="1:7" x14ac:dyDescent="0.2">
      <c r="A600" s="24">
        <v>10599</v>
      </c>
      <c r="B600" s="25">
        <v>39681</v>
      </c>
      <c r="C600" s="28" t="s">
        <v>17</v>
      </c>
      <c r="D600" s="26" t="s">
        <v>21</v>
      </c>
      <c r="E600" s="26">
        <v>6555</v>
      </c>
      <c r="F600" s="37">
        <v>6798</v>
      </c>
      <c r="G600" s="27">
        <f t="shared" si="9"/>
        <v>1.0370709382151029</v>
      </c>
    </row>
    <row r="601" spans="1:7" x14ac:dyDescent="0.2">
      <c r="A601" s="24">
        <v>10600</v>
      </c>
      <c r="B601" s="25">
        <v>39682</v>
      </c>
      <c r="C601" s="28" t="s">
        <v>17</v>
      </c>
      <c r="D601" s="26" t="s">
        <v>22</v>
      </c>
      <c r="E601" s="26">
        <v>5209</v>
      </c>
      <c r="F601" s="37">
        <v>4765</v>
      </c>
      <c r="G601" s="27">
        <f t="shared" si="9"/>
        <v>0.91476291034747548</v>
      </c>
    </row>
    <row r="602" spans="1:7" x14ac:dyDescent="0.2">
      <c r="A602" s="24">
        <v>10601</v>
      </c>
      <c r="B602" s="25">
        <v>39683</v>
      </c>
      <c r="C602" s="28" t="s">
        <v>17</v>
      </c>
      <c r="D602" s="26" t="s">
        <v>11</v>
      </c>
      <c r="E602" s="26">
        <v>3646</v>
      </c>
      <c r="F602" s="37">
        <v>3345</v>
      </c>
      <c r="G602" s="27">
        <f t="shared" si="9"/>
        <v>0.91744377399890287</v>
      </c>
    </row>
    <row r="603" spans="1:7" x14ac:dyDescent="0.2">
      <c r="A603" s="24">
        <v>10602</v>
      </c>
      <c r="B603" s="25">
        <v>39684</v>
      </c>
      <c r="C603" s="28" t="s">
        <v>15</v>
      </c>
      <c r="D603" s="26" t="s">
        <v>22</v>
      </c>
      <c r="E603" s="26">
        <v>4894</v>
      </c>
      <c r="F603" s="37">
        <v>4654</v>
      </c>
      <c r="G603" s="27">
        <f t="shared" si="9"/>
        <v>0.95096035962402947</v>
      </c>
    </row>
    <row r="604" spans="1:7" x14ac:dyDescent="0.2">
      <c r="A604" s="24">
        <v>10603</v>
      </c>
      <c r="B604" s="25">
        <v>39685</v>
      </c>
      <c r="C604" s="28" t="s">
        <v>17</v>
      </c>
      <c r="D604" s="26" t="s">
        <v>21</v>
      </c>
      <c r="E604" s="26">
        <v>1636</v>
      </c>
      <c r="F604" s="37">
        <v>1500</v>
      </c>
      <c r="G604" s="27">
        <f t="shared" si="9"/>
        <v>0.91687041564792171</v>
      </c>
    </row>
    <row r="605" spans="1:7" x14ac:dyDescent="0.2">
      <c r="A605" s="24">
        <v>10604</v>
      </c>
      <c r="B605" s="25">
        <v>39686</v>
      </c>
      <c r="C605" s="28" t="s">
        <v>15</v>
      </c>
      <c r="D605" s="26" t="s">
        <v>23</v>
      </c>
      <c r="E605" s="26">
        <v>2563</v>
      </c>
      <c r="F605" s="37">
        <v>2578</v>
      </c>
      <c r="G605" s="27">
        <f t="shared" si="9"/>
        <v>1.0058525165821304</v>
      </c>
    </row>
    <row r="606" spans="1:7" x14ac:dyDescent="0.2">
      <c r="A606" s="24">
        <v>10605</v>
      </c>
      <c r="B606" s="25">
        <v>39687</v>
      </c>
      <c r="C606" s="28" t="s">
        <v>16</v>
      </c>
      <c r="D606" s="26" t="s">
        <v>24</v>
      </c>
      <c r="E606" s="26">
        <v>3654</v>
      </c>
      <c r="F606" s="37">
        <v>3476</v>
      </c>
      <c r="G606" s="27">
        <f t="shared" si="9"/>
        <v>0.9512862616310892</v>
      </c>
    </row>
    <row r="607" spans="1:7" x14ac:dyDescent="0.2">
      <c r="A607" s="24">
        <v>10606</v>
      </c>
      <c r="B607" s="25">
        <v>39688</v>
      </c>
      <c r="C607" s="28" t="s">
        <v>16</v>
      </c>
      <c r="D607" s="26" t="s">
        <v>21</v>
      </c>
      <c r="E607" s="26">
        <v>3769</v>
      </c>
      <c r="F607" s="37">
        <v>3456</v>
      </c>
      <c r="G607" s="27">
        <f t="shared" si="9"/>
        <v>0.91695409923056515</v>
      </c>
    </row>
    <row r="608" spans="1:7" x14ac:dyDescent="0.2">
      <c r="A608" s="24">
        <v>10607</v>
      </c>
      <c r="B608" s="25">
        <v>39689</v>
      </c>
      <c r="C608" s="28" t="s">
        <v>15</v>
      </c>
      <c r="D608" s="26" t="s">
        <v>21</v>
      </c>
      <c r="E608" s="26">
        <v>8457</v>
      </c>
      <c r="F608" s="37">
        <v>8128</v>
      </c>
      <c r="G608" s="27">
        <f t="shared" si="9"/>
        <v>0.9610973158330377</v>
      </c>
    </row>
    <row r="609" spans="1:7" x14ac:dyDescent="0.2">
      <c r="A609" s="24">
        <v>10608</v>
      </c>
      <c r="B609" s="25">
        <v>39690</v>
      </c>
      <c r="C609" s="28" t="s">
        <v>15</v>
      </c>
      <c r="D609" s="26" t="s">
        <v>24</v>
      </c>
      <c r="E609" s="26">
        <v>4367</v>
      </c>
      <c r="F609" s="37">
        <v>4521</v>
      </c>
      <c r="G609" s="27">
        <f t="shared" si="9"/>
        <v>1.035264483627204</v>
      </c>
    </row>
    <row r="610" spans="1:7" x14ac:dyDescent="0.2">
      <c r="A610" s="24">
        <v>10609</v>
      </c>
      <c r="B610" s="25">
        <v>39691</v>
      </c>
      <c r="C610" s="28" t="s">
        <v>15</v>
      </c>
      <c r="D610" s="26" t="s">
        <v>21</v>
      </c>
      <c r="E610" s="26">
        <v>3551</v>
      </c>
      <c r="F610" s="37">
        <v>3212</v>
      </c>
      <c r="G610" s="27">
        <f t="shared" si="9"/>
        <v>0.90453393410306959</v>
      </c>
    </row>
    <row r="611" spans="1:7" x14ac:dyDescent="0.2">
      <c r="A611" s="24">
        <v>10610</v>
      </c>
      <c r="B611" s="25">
        <v>39692</v>
      </c>
      <c r="C611" s="28" t="s">
        <v>19</v>
      </c>
      <c r="D611" s="26" t="s">
        <v>23</v>
      </c>
      <c r="E611" s="26">
        <v>8442</v>
      </c>
      <c r="F611" s="37">
        <v>8000</v>
      </c>
      <c r="G611" s="27">
        <f t="shared" si="9"/>
        <v>0.94764273868751481</v>
      </c>
    </row>
    <row r="612" spans="1:7" x14ac:dyDescent="0.2">
      <c r="A612" s="24">
        <v>10611</v>
      </c>
      <c r="B612" s="25">
        <v>39693</v>
      </c>
      <c r="C612" s="28" t="s">
        <v>18</v>
      </c>
      <c r="D612" s="26" t="s">
        <v>23</v>
      </c>
      <c r="E612" s="26">
        <v>2354</v>
      </c>
      <c r="F612" s="37">
        <v>2000</v>
      </c>
      <c r="G612" s="27">
        <f t="shared" si="9"/>
        <v>0.84961767204757854</v>
      </c>
    </row>
    <row r="613" spans="1:7" x14ac:dyDescent="0.2">
      <c r="A613" s="24">
        <v>10612</v>
      </c>
      <c r="B613" s="25">
        <v>39694</v>
      </c>
      <c r="C613" s="28" t="s">
        <v>17</v>
      </c>
      <c r="D613" s="26" t="s">
        <v>23</v>
      </c>
      <c r="E613" s="26">
        <v>8964</v>
      </c>
      <c r="F613" s="37">
        <v>8911</v>
      </c>
      <c r="G613" s="27">
        <f t="shared" si="9"/>
        <v>0.99408746095493083</v>
      </c>
    </row>
    <row r="614" spans="1:7" x14ac:dyDescent="0.2">
      <c r="A614" s="24">
        <v>10613</v>
      </c>
      <c r="B614" s="25">
        <v>39695</v>
      </c>
      <c r="C614" s="28" t="s">
        <v>15</v>
      </c>
      <c r="D614" s="26" t="s">
        <v>13</v>
      </c>
      <c r="E614" s="26">
        <v>6578</v>
      </c>
      <c r="F614" s="37">
        <v>5999</v>
      </c>
      <c r="G614" s="27">
        <f t="shared" si="9"/>
        <v>0.91197932502280332</v>
      </c>
    </row>
    <row r="615" spans="1:7" x14ac:dyDescent="0.2">
      <c r="A615" s="24">
        <v>10614</v>
      </c>
      <c r="B615" s="25">
        <v>39696</v>
      </c>
      <c r="C615" s="28" t="s">
        <v>16</v>
      </c>
      <c r="D615" s="26" t="s">
        <v>21</v>
      </c>
      <c r="E615" s="26">
        <v>4505</v>
      </c>
      <c r="F615" s="37">
        <v>4309</v>
      </c>
      <c r="G615" s="27">
        <f t="shared" si="9"/>
        <v>0.95649278579356267</v>
      </c>
    </row>
    <row r="616" spans="1:7" x14ac:dyDescent="0.2">
      <c r="A616" s="24">
        <v>10615</v>
      </c>
      <c r="B616" s="25">
        <v>39697</v>
      </c>
      <c r="C616" s="28" t="s">
        <v>15</v>
      </c>
      <c r="D616" s="26" t="s">
        <v>23</v>
      </c>
      <c r="E616" s="26">
        <v>6590</v>
      </c>
      <c r="F616" s="37">
        <v>5999</v>
      </c>
      <c r="G616" s="27">
        <f t="shared" si="9"/>
        <v>0.91031866464339906</v>
      </c>
    </row>
    <row r="617" spans="1:7" x14ac:dyDescent="0.2">
      <c r="A617" s="24">
        <v>10616</v>
      </c>
      <c r="B617" s="25">
        <v>39698</v>
      </c>
      <c r="C617" s="28" t="s">
        <v>17</v>
      </c>
      <c r="D617" s="26" t="s">
        <v>22</v>
      </c>
      <c r="E617" s="26">
        <v>5821</v>
      </c>
      <c r="F617" s="37">
        <v>5232</v>
      </c>
      <c r="G617" s="27">
        <f t="shared" si="9"/>
        <v>0.89881463666036765</v>
      </c>
    </row>
    <row r="618" spans="1:7" x14ac:dyDescent="0.2">
      <c r="A618" s="24">
        <v>10617</v>
      </c>
      <c r="B618" s="25">
        <v>39699</v>
      </c>
      <c r="C618" s="28" t="s">
        <v>15</v>
      </c>
      <c r="D618" s="26" t="s">
        <v>23</v>
      </c>
      <c r="E618" s="26">
        <v>8675</v>
      </c>
      <c r="F618" s="37">
        <v>8801</v>
      </c>
      <c r="G618" s="27">
        <f t="shared" si="9"/>
        <v>1.0145244956772335</v>
      </c>
    </row>
    <row r="619" spans="1:7" x14ac:dyDescent="0.2">
      <c r="A619" s="24">
        <v>10618</v>
      </c>
      <c r="B619" s="25">
        <v>39700</v>
      </c>
      <c r="C619" s="28" t="s">
        <v>18</v>
      </c>
      <c r="D619" s="26" t="s">
        <v>23</v>
      </c>
      <c r="E619" s="26">
        <v>9865</v>
      </c>
      <c r="F619" s="37">
        <v>9787</v>
      </c>
      <c r="G619" s="27">
        <f t="shared" si="9"/>
        <v>0.99209325899645207</v>
      </c>
    </row>
    <row r="620" spans="1:7" x14ac:dyDescent="0.2">
      <c r="A620" s="24">
        <v>10619</v>
      </c>
      <c r="B620" s="25">
        <v>39701</v>
      </c>
      <c r="C620" s="28" t="s">
        <v>16</v>
      </c>
      <c r="D620" s="26" t="s">
        <v>25</v>
      </c>
      <c r="E620" s="26">
        <v>8556</v>
      </c>
      <c r="F620" s="37">
        <v>8666</v>
      </c>
      <c r="G620" s="27">
        <f t="shared" si="9"/>
        <v>1.0128564749883122</v>
      </c>
    </row>
    <row r="621" spans="1:7" x14ac:dyDescent="0.2">
      <c r="A621" s="24">
        <v>10620</v>
      </c>
      <c r="B621" s="25">
        <v>39702</v>
      </c>
      <c r="C621" s="28" t="s">
        <v>15</v>
      </c>
      <c r="D621" s="26" t="s">
        <v>13</v>
      </c>
      <c r="E621" s="26">
        <v>4232</v>
      </c>
      <c r="F621" s="37">
        <v>4000</v>
      </c>
      <c r="G621" s="27">
        <f t="shared" si="9"/>
        <v>0.94517958412098302</v>
      </c>
    </row>
    <row r="622" spans="1:7" x14ac:dyDescent="0.2">
      <c r="A622" s="24">
        <v>10621</v>
      </c>
      <c r="B622" s="25">
        <v>39703</v>
      </c>
      <c r="C622" s="28" t="s">
        <v>18</v>
      </c>
      <c r="D622" s="26" t="s">
        <v>11</v>
      </c>
      <c r="E622" s="26">
        <v>6576</v>
      </c>
      <c r="F622" s="37">
        <v>6112</v>
      </c>
      <c r="G622" s="27">
        <f t="shared" si="9"/>
        <v>0.92944038929440387</v>
      </c>
    </row>
    <row r="623" spans="1:7" x14ac:dyDescent="0.2">
      <c r="A623" s="24">
        <v>10622</v>
      </c>
      <c r="B623" s="25">
        <v>39704</v>
      </c>
      <c r="C623" s="28" t="s">
        <v>17</v>
      </c>
      <c r="D623" s="26" t="s">
        <v>21</v>
      </c>
      <c r="E623" s="26">
        <v>4874</v>
      </c>
      <c r="F623" s="37">
        <v>4356</v>
      </c>
      <c r="G623" s="27">
        <f t="shared" si="9"/>
        <v>0.89372178908494049</v>
      </c>
    </row>
    <row r="624" spans="1:7" x14ac:dyDescent="0.2">
      <c r="A624" s="24">
        <v>10623</v>
      </c>
      <c r="B624" s="25">
        <v>39705</v>
      </c>
      <c r="C624" s="28" t="s">
        <v>17</v>
      </c>
      <c r="D624" s="26" t="s">
        <v>24</v>
      </c>
      <c r="E624" s="26">
        <v>3576</v>
      </c>
      <c r="F624" s="37">
        <v>4533</v>
      </c>
      <c r="G624" s="27">
        <f t="shared" si="9"/>
        <v>1.2676174496644295</v>
      </c>
    </row>
    <row r="625" spans="1:7" x14ac:dyDescent="0.2">
      <c r="A625" s="24">
        <v>10624</v>
      </c>
      <c r="B625" s="25">
        <v>39706</v>
      </c>
      <c r="C625" s="28" t="s">
        <v>17</v>
      </c>
      <c r="D625" s="26" t="s">
        <v>21</v>
      </c>
      <c r="E625" s="26">
        <v>9044</v>
      </c>
      <c r="F625" s="37">
        <v>9021</v>
      </c>
      <c r="G625" s="27">
        <f t="shared" si="9"/>
        <v>0.99745687748783729</v>
      </c>
    </row>
    <row r="626" spans="1:7" x14ac:dyDescent="0.2">
      <c r="A626" s="24">
        <v>10625</v>
      </c>
      <c r="B626" s="25">
        <v>39707</v>
      </c>
      <c r="C626" s="28" t="s">
        <v>15</v>
      </c>
      <c r="D626" s="26" t="s">
        <v>21</v>
      </c>
      <c r="E626" s="26">
        <v>6755</v>
      </c>
      <c r="F626" s="37">
        <v>6987</v>
      </c>
      <c r="G626" s="27">
        <f t="shared" si="9"/>
        <v>1.0343449296817173</v>
      </c>
    </row>
    <row r="627" spans="1:7" x14ac:dyDescent="0.2">
      <c r="A627" s="24">
        <v>10626</v>
      </c>
      <c r="B627" s="25">
        <v>39708</v>
      </c>
      <c r="C627" s="28" t="s">
        <v>17</v>
      </c>
      <c r="D627" s="26" t="s">
        <v>22</v>
      </c>
      <c r="E627" s="26">
        <v>4567</v>
      </c>
      <c r="F627" s="37">
        <v>4456</v>
      </c>
      <c r="G627" s="27">
        <f t="shared" si="9"/>
        <v>0.97569520472958182</v>
      </c>
    </row>
    <row r="628" spans="1:7" x14ac:dyDescent="0.2">
      <c r="A628" s="24">
        <v>10627</v>
      </c>
      <c r="B628" s="25">
        <v>39709</v>
      </c>
      <c r="C628" s="28" t="s">
        <v>15</v>
      </c>
      <c r="D628" s="26" t="s">
        <v>13</v>
      </c>
      <c r="E628" s="26">
        <v>5487</v>
      </c>
      <c r="F628" s="37">
        <v>5123</v>
      </c>
      <c r="G628" s="27">
        <f t="shared" si="9"/>
        <v>0.93366138144705668</v>
      </c>
    </row>
    <row r="629" spans="1:7" x14ac:dyDescent="0.2">
      <c r="A629" s="24">
        <v>10628</v>
      </c>
      <c r="B629" s="25">
        <v>39710</v>
      </c>
      <c r="C629" s="28" t="s">
        <v>16</v>
      </c>
      <c r="D629" s="26" t="s">
        <v>13</v>
      </c>
      <c r="E629" s="26">
        <v>6098</v>
      </c>
      <c r="F629" s="37">
        <v>6000</v>
      </c>
      <c r="G629" s="27">
        <f t="shared" si="9"/>
        <v>0.98392915710068873</v>
      </c>
    </row>
    <row r="630" spans="1:7" x14ac:dyDescent="0.2">
      <c r="A630" s="24">
        <v>10629</v>
      </c>
      <c r="B630" s="25">
        <v>39711</v>
      </c>
      <c r="C630" s="28" t="s">
        <v>16</v>
      </c>
      <c r="D630" s="26" t="s">
        <v>11</v>
      </c>
      <c r="E630" s="26">
        <v>9234</v>
      </c>
      <c r="F630" s="37">
        <v>8134</v>
      </c>
      <c r="G630" s="27">
        <f t="shared" si="9"/>
        <v>0.88087502707385745</v>
      </c>
    </row>
    <row r="631" spans="1:7" x14ac:dyDescent="0.2">
      <c r="A631" s="24">
        <v>10630</v>
      </c>
      <c r="B631" s="25">
        <v>39712</v>
      </c>
      <c r="C631" s="28" t="s">
        <v>18</v>
      </c>
      <c r="D631" s="26" t="s">
        <v>22</v>
      </c>
      <c r="E631" s="26">
        <v>5489</v>
      </c>
      <c r="F631" s="37">
        <v>5245</v>
      </c>
      <c r="G631" s="27">
        <f t="shared" si="9"/>
        <v>0.95554745855347056</v>
      </c>
    </row>
    <row r="632" spans="1:7" x14ac:dyDescent="0.2">
      <c r="A632" s="24">
        <v>10631</v>
      </c>
      <c r="B632" s="25">
        <v>39713</v>
      </c>
      <c r="C632" s="28" t="s">
        <v>17</v>
      </c>
      <c r="D632" s="26" t="s">
        <v>23</v>
      </c>
      <c r="E632" s="26">
        <v>4380</v>
      </c>
      <c r="F632" s="37">
        <v>4000</v>
      </c>
      <c r="G632" s="27">
        <f t="shared" si="9"/>
        <v>0.91324200913242004</v>
      </c>
    </row>
    <row r="633" spans="1:7" x14ac:dyDescent="0.2">
      <c r="A633" s="24">
        <v>10632</v>
      </c>
      <c r="B633" s="25">
        <v>39714</v>
      </c>
      <c r="C633" s="28" t="s">
        <v>15</v>
      </c>
      <c r="D633" s="26" t="s">
        <v>11</v>
      </c>
      <c r="E633" s="26">
        <v>8777</v>
      </c>
      <c r="F633" s="37">
        <v>9101</v>
      </c>
      <c r="G633" s="27">
        <f t="shared" si="9"/>
        <v>1.0369146633245985</v>
      </c>
    </row>
    <row r="634" spans="1:7" x14ac:dyDescent="0.2">
      <c r="A634" s="24">
        <v>10633</v>
      </c>
      <c r="B634" s="25">
        <v>39715</v>
      </c>
      <c r="C634" s="28" t="s">
        <v>18</v>
      </c>
      <c r="D634" s="26" t="s">
        <v>23</v>
      </c>
      <c r="E634" s="26">
        <v>6590</v>
      </c>
      <c r="F634" s="37">
        <v>6893</v>
      </c>
      <c r="G634" s="27">
        <f t="shared" si="9"/>
        <v>1.0459787556904401</v>
      </c>
    </row>
    <row r="635" spans="1:7" x14ac:dyDescent="0.2">
      <c r="A635" s="24">
        <v>10634</v>
      </c>
      <c r="B635" s="25">
        <v>39716</v>
      </c>
      <c r="C635" s="28" t="s">
        <v>15</v>
      </c>
      <c r="D635" s="26" t="s">
        <v>11</v>
      </c>
      <c r="E635" s="26">
        <v>6456</v>
      </c>
      <c r="F635" s="37">
        <v>5982</v>
      </c>
      <c r="G635" s="27">
        <f t="shared" si="9"/>
        <v>0.92657992565055758</v>
      </c>
    </row>
    <row r="636" spans="1:7" x14ac:dyDescent="0.2">
      <c r="A636" s="24">
        <v>10635</v>
      </c>
      <c r="B636" s="25">
        <v>39717</v>
      </c>
      <c r="C636" s="28" t="s">
        <v>16</v>
      </c>
      <c r="D636" s="26" t="s">
        <v>22</v>
      </c>
      <c r="E636" s="26">
        <v>4365</v>
      </c>
      <c r="F636" s="37">
        <v>3987</v>
      </c>
      <c r="G636" s="27">
        <f t="shared" si="9"/>
        <v>0.91340206185567008</v>
      </c>
    </row>
    <row r="637" spans="1:7" x14ac:dyDescent="0.2">
      <c r="A637" s="24">
        <v>10636</v>
      </c>
      <c r="B637" s="25">
        <v>39718</v>
      </c>
      <c r="C637" s="28" t="s">
        <v>16</v>
      </c>
      <c r="D637" s="26" t="s">
        <v>11</v>
      </c>
      <c r="E637" s="26">
        <v>1098</v>
      </c>
      <c r="F637" s="37">
        <v>1000</v>
      </c>
      <c r="G637" s="27">
        <f t="shared" si="9"/>
        <v>0.91074681238615662</v>
      </c>
    </row>
    <row r="638" spans="1:7" x14ac:dyDescent="0.2">
      <c r="A638" s="24">
        <v>10637</v>
      </c>
      <c r="B638" s="25">
        <v>39719</v>
      </c>
      <c r="C638" s="28" t="s">
        <v>17</v>
      </c>
      <c r="D638" s="26" t="s">
        <v>22</v>
      </c>
      <c r="E638" s="26">
        <v>3089</v>
      </c>
      <c r="F638" s="37">
        <v>2898</v>
      </c>
      <c r="G638" s="27">
        <f t="shared" si="9"/>
        <v>0.9381676918096471</v>
      </c>
    </row>
    <row r="639" spans="1:7" x14ac:dyDescent="0.2">
      <c r="A639" s="24">
        <v>10638</v>
      </c>
      <c r="B639" s="25">
        <v>39720</v>
      </c>
      <c r="C639" s="28" t="s">
        <v>18</v>
      </c>
      <c r="D639" s="26" t="s">
        <v>22</v>
      </c>
      <c r="E639" s="26">
        <v>1278</v>
      </c>
      <c r="F639" s="37">
        <v>1100</v>
      </c>
      <c r="G639" s="27">
        <f t="shared" si="9"/>
        <v>0.86071987480438183</v>
      </c>
    </row>
    <row r="640" spans="1:7" x14ac:dyDescent="0.2">
      <c r="A640" s="24">
        <v>10639</v>
      </c>
      <c r="B640" s="25">
        <v>39721</v>
      </c>
      <c r="C640" s="28" t="s">
        <v>17</v>
      </c>
      <c r="D640" s="26" t="s">
        <v>13</v>
      </c>
      <c r="E640" s="26">
        <v>5982</v>
      </c>
      <c r="F640" s="37">
        <v>5600</v>
      </c>
      <c r="G640" s="27">
        <f t="shared" si="9"/>
        <v>0.93614175860916082</v>
      </c>
    </row>
    <row r="641" spans="1:7" x14ac:dyDescent="0.2">
      <c r="A641" s="24">
        <v>10640</v>
      </c>
      <c r="B641" s="25">
        <v>39722</v>
      </c>
      <c r="C641" s="28" t="s">
        <v>18</v>
      </c>
      <c r="D641" s="26" t="s">
        <v>13</v>
      </c>
      <c r="E641" s="26">
        <v>8011</v>
      </c>
      <c r="F641" s="37">
        <v>8000</v>
      </c>
      <c r="G641" s="27">
        <f t="shared" si="9"/>
        <v>0.99862688802896016</v>
      </c>
    </row>
    <row r="642" spans="1:7" x14ac:dyDescent="0.2">
      <c r="A642" s="24">
        <v>10641</v>
      </c>
      <c r="B642" s="25">
        <v>39723</v>
      </c>
      <c r="C642" s="28" t="s">
        <v>17</v>
      </c>
      <c r="D642" s="26" t="s">
        <v>11</v>
      </c>
      <c r="E642" s="26">
        <v>2198</v>
      </c>
      <c r="F642" s="37">
        <v>2150</v>
      </c>
      <c r="G642" s="27">
        <f t="shared" ref="G642:G705" si="10">F642/E642</f>
        <v>0.97816196542311196</v>
      </c>
    </row>
    <row r="643" spans="1:7" x14ac:dyDescent="0.2">
      <c r="A643" s="24">
        <v>10642</v>
      </c>
      <c r="B643" s="25">
        <v>39724</v>
      </c>
      <c r="C643" s="28" t="s">
        <v>17</v>
      </c>
      <c r="D643" s="26" t="s">
        <v>11</v>
      </c>
      <c r="E643" s="26">
        <v>4578</v>
      </c>
      <c r="F643" s="37">
        <v>4478</v>
      </c>
      <c r="G643" s="27">
        <f t="shared" si="10"/>
        <v>0.97815640017474881</v>
      </c>
    </row>
    <row r="644" spans="1:7" x14ac:dyDescent="0.2">
      <c r="A644" s="24">
        <v>10643</v>
      </c>
      <c r="B644" s="25">
        <v>39725</v>
      </c>
      <c r="C644" s="28" t="s">
        <v>17</v>
      </c>
      <c r="D644" s="26" t="s">
        <v>21</v>
      </c>
      <c r="E644" s="26">
        <v>2176</v>
      </c>
      <c r="F644" s="37">
        <v>2175</v>
      </c>
      <c r="G644" s="27">
        <f t="shared" si="10"/>
        <v>0.99954044117647056</v>
      </c>
    </row>
    <row r="645" spans="1:7" x14ac:dyDescent="0.2">
      <c r="A645" s="24">
        <v>10644</v>
      </c>
      <c r="B645" s="25">
        <v>39726</v>
      </c>
      <c r="C645" s="28" t="s">
        <v>15</v>
      </c>
      <c r="D645" s="26" t="s">
        <v>21</v>
      </c>
      <c r="E645" s="26">
        <v>3590</v>
      </c>
      <c r="F645" s="37">
        <v>3400</v>
      </c>
      <c r="G645" s="27">
        <f t="shared" si="10"/>
        <v>0.94707520891364905</v>
      </c>
    </row>
    <row r="646" spans="1:7" x14ac:dyDescent="0.2">
      <c r="A646" s="24">
        <v>10645</v>
      </c>
      <c r="B646" s="25">
        <v>39727</v>
      </c>
      <c r="C646" s="28" t="s">
        <v>15</v>
      </c>
      <c r="D646" s="26" t="s">
        <v>23</v>
      </c>
      <c r="E646" s="26">
        <v>4567</v>
      </c>
      <c r="F646" s="37">
        <v>4390</v>
      </c>
      <c r="G646" s="27">
        <f t="shared" si="10"/>
        <v>0.96124370483906285</v>
      </c>
    </row>
    <row r="647" spans="1:7" x14ac:dyDescent="0.2">
      <c r="A647" s="24">
        <v>10646</v>
      </c>
      <c r="B647" s="25">
        <v>39728</v>
      </c>
      <c r="C647" s="28" t="s">
        <v>15</v>
      </c>
      <c r="D647" s="26" t="s">
        <v>22</v>
      </c>
      <c r="E647" s="26">
        <v>3100</v>
      </c>
      <c r="F647" s="37">
        <v>2789</v>
      </c>
      <c r="G647" s="27">
        <f t="shared" si="10"/>
        <v>0.89967741935483869</v>
      </c>
    </row>
    <row r="648" spans="1:7" x14ac:dyDescent="0.2">
      <c r="A648" s="24">
        <v>10647</v>
      </c>
      <c r="B648" s="25">
        <v>39729</v>
      </c>
      <c r="C648" s="28" t="s">
        <v>19</v>
      </c>
      <c r="D648" s="26" t="s">
        <v>22</v>
      </c>
      <c r="E648" s="26">
        <v>4544</v>
      </c>
      <c r="F648" s="37">
        <v>4500</v>
      </c>
      <c r="G648" s="27">
        <f t="shared" si="10"/>
        <v>0.99031690140845074</v>
      </c>
    </row>
    <row r="649" spans="1:7" x14ac:dyDescent="0.2">
      <c r="A649" s="24">
        <v>10648</v>
      </c>
      <c r="B649" s="25">
        <v>39730</v>
      </c>
      <c r="C649" s="28" t="s">
        <v>18</v>
      </c>
      <c r="D649" s="26" t="s">
        <v>23</v>
      </c>
      <c r="E649" s="26">
        <v>4732</v>
      </c>
      <c r="F649" s="37">
        <v>4999</v>
      </c>
      <c r="G649" s="27">
        <f t="shared" si="10"/>
        <v>1.0564243448858834</v>
      </c>
    </row>
    <row r="650" spans="1:7" x14ac:dyDescent="0.2">
      <c r="A650" s="24">
        <v>10649</v>
      </c>
      <c r="B650" s="25">
        <v>39731</v>
      </c>
      <c r="C650" s="28" t="s">
        <v>17</v>
      </c>
      <c r="D650" s="26" t="s">
        <v>25</v>
      </c>
      <c r="E650" s="26">
        <v>3467</v>
      </c>
      <c r="F650" s="37">
        <v>3308</v>
      </c>
      <c r="G650" s="27">
        <f t="shared" si="10"/>
        <v>0.95413902509374093</v>
      </c>
    </row>
    <row r="651" spans="1:7" x14ac:dyDescent="0.2">
      <c r="A651" s="24">
        <v>10650</v>
      </c>
      <c r="B651" s="25">
        <v>39732</v>
      </c>
      <c r="C651" s="28" t="s">
        <v>15</v>
      </c>
      <c r="D651" s="26" t="s">
        <v>13</v>
      </c>
      <c r="E651" s="26">
        <v>3478</v>
      </c>
      <c r="F651" s="37">
        <v>3200</v>
      </c>
      <c r="G651" s="27">
        <f t="shared" si="10"/>
        <v>0.92006900517538814</v>
      </c>
    </row>
    <row r="652" spans="1:7" x14ac:dyDescent="0.2">
      <c r="A652" s="24">
        <v>10651</v>
      </c>
      <c r="B652" s="25">
        <v>39733</v>
      </c>
      <c r="C652" s="28" t="s">
        <v>16</v>
      </c>
      <c r="D652" s="26" t="s">
        <v>23</v>
      </c>
      <c r="E652" s="26">
        <v>5467</v>
      </c>
      <c r="F652" s="37">
        <v>5500</v>
      </c>
      <c r="G652" s="27">
        <f t="shared" si="10"/>
        <v>1.0060362173038229</v>
      </c>
    </row>
    <row r="653" spans="1:7" x14ac:dyDescent="0.2">
      <c r="A653" s="24">
        <v>10652</v>
      </c>
      <c r="B653" s="25">
        <v>39734</v>
      </c>
      <c r="C653" s="28" t="s">
        <v>15</v>
      </c>
      <c r="D653" s="26" t="s">
        <v>12</v>
      </c>
      <c r="E653" s="26">
        <v>9076</v>
      </c>
      <c r="F653" s="37">
        <v>9099</v>
      </c>
      <c r="G653" s="27">
        <f t="shared" si="10"/>
        <v>1.002534156015866</v>
      </c>
    </row>
    <row r="654" spans="1:7" x14ac:dyDescent="0.2">
      <c r="A654" s="24">
        <v>10653</v>
      </c>
      <c r="B654" s="25">
        <v>39735</v>
      </c>
      <c r="C654" s="28" t="s">
        <v>17</v>
      </c>
      <c r="D654" s="26" t="s">
        <v>21</v>
      </c>
      <c r="E654" s="26">
        <v>4675</v>
      </c>
      <c r="F654" s="37">
        <v>4532</v>
      </c>
      <c r="G654" s="27">
        <f t="shared" si="10"/>
        <v>0.96941176470588231</v>
      </c>
    </row>
    <row r="655" spans="1:7" x14ac:dyDescent="0.2">
      <c r="A655" s="24">
        <v>10654</v>
      </c>
      <c r="B655" s="25">
        <v>39736</v>
      </c>
      <c r="C655" s="28" t="s">
        <v>15</v>
      </c>
      <c r="D655" s="26" t="s">
        <v>21</v>
      </c>
      <c r="E655" s="26">
        <v>5767</v>
      </c>
      <c r="F655" s="37">
        <v>5800</v>
      </c>
      <c r="G655" s="27">
        <f t="shared" si="10"/>
        <v>1.0057222125888676</v>
      </c>
    </row>
    <row r="656" spans="1:7" x14ac:dyDescent="0.2">
      <c r="A656" s="24">
        <v>10655</v>
      </c>
      <c r="B656" s="25">
        <v>39737</v>
      </c>
      <c r="C656" s="28" t="s">
        <v>18</v>
      </c>
      <c r="D656" s="26" t="s">
        <v>22</v>
      </c>
      <c r="E656" s="26">
        <v>8666</v>
      </c>
      <c r="F656" s="37">
        <v>8201</v>
      </c>
      <c r="G656" s="27">
        <f t="shared" si="10"/>
        <v>0.94634202630971609</v>
      </c>
    </row>
    <row r="657" spans="1:7" x14ac:dyDescent="0.2">
      <c r="A657" s="24">
        <v>10656</v>
      </c>
      <c r="B657" s="25">
        <v>39738</v>
      </c>
      <c r="C657" s="28" t="s">
        <v>16</v>
      </c>
      <c r="D657" s="26" t="s">
        <v>13</v>
      </c>
      <c r="E657" s="26">
        <v>8736</v>
      </c>
      <c r="F657" s="37">
        <v>7900</v>
      </c>
      <c r="G657" s="27">
        <f t="shared" si="10"/>
        <v>0.90430402930402931</v>
      </c>
    </row>
    <row r="658" spans="1:7" x14ac:dyDescent="0.2">
      <c r="A658" s="24">
        <v>10657</v>
      </c>
      <c r="B658" s="25">
        <v>39739</v>
      </c>
      <c r="C658" s="28" t="s">
        <v>15</v>
      </c>
      <c r="D658" s="26" t="s">
        <v>12</v>
      </c>
      <c r="E658" s="26">
        <v>6666</v>
      </c>
      <c r="F658" s="37">
        <v>6666</v>
      </c>
      <c r="G658" s="27">
        <f t="shared" si="10"/>
        <v>1</v>
      </c>
    </row>
    <row r="659" spans="1:7" x14ac:dyDescent="0.2">
      <c r="A659" s="24">
        <v>10658</v>
      </c>
      <c r="B659" s="25">
        <v>39740</v>
      </c>
      <c r="C659" s="28" t="s">
        <v>18</v>
      </c>
      <c r="D659" s="26" t="s">
        <v>24</v>
      </c>
      <c r="E659" s="26">
        <v>3672</v>
      </c>
      <c r="F659" s="37">
        <v>3981</v>
      </c>
      <c r="G659" s="27">
        <f t="shared" si="10"/>
        <v>1.0841503267973855</v>
      </c>
    </row>
    <row r="660" spans="1:7" x14ac:dyDescent="0.2">
      <c r="A660" s="24">
        <v>10659</v>
      </c>
      <c r="B660" s="25">
        <v>39741</v>
      </c>
      <c r="C660" s="28" t="s">
        <v>17</v>
      </c>
      <c r="D660" s="26" t="s">
        <v>21</v>
      </c>
      <c r="E660" s="26">
        <v>6788</v>
      </c>
      <c r="F660" s="37">
        <v>6800</v>
      </c>
      <c r="G660" s="27">
        <f t="shared" si="10"/>
        <v>1.0017678255745432</v>
      </c>
    </row>
    <row r="661" spans="1:7" x14ac:dyDescent="0.2">
      <c r="A661" s="24">
        <v>10660</v>
      </c>
      <c r="B661" s="25">
        <v>39742</v>
      </c>
      <c r="C661" s="28" t="s">
        <v>17</v>
      </c>
      <c r="D661" s="26" t="s">
        <v>22</v>
      </c>
      <c r="E661" s="26">
        <v>4790</v>
      </c>
      <c r="F661" s="37">
        <v>4678</v>
      </c>
      <c r="G661" s="27">
        <f t="shared" si="10"/>
        <v>0.97661795407098118</v>
      </c>
    </row>
    <row r="662" spans="1:7" x14ac:dyDescent="0.2">
      <c r="A662" s="24">
        <v>10661</v>
      </c>
      <c r="B662" s="25">
        <v>39743</v>
      </c>
      <c r="C662" s="28" t="s">
        <v>17</v>
      </c>
      <c r="D662" s="26" t="s">
        <v>21</v>
      </c>
      <c r="E662" s="26">
        <v>5476</v>
      </c>
      <c r="F662" s="37">
        <v>5210</v>
      </c>
      <c r="G662" s="27">
        <f t="shared" si="10"/>
        <v>0.95142439737034334</v>
      </c>
    </row>
    <row r="663" spans="1:7" x14ac:dyDescent="0.2">
      <c r="A663" s="24">
        <v>10662</v>
      </c>
      <c r="B663" s="25">
        <v>39744</v>
      </c>
      <c r="C663" s="28" t="s">
        <v>15</v>
      </c>
      <c r="D663" s="26" t="s">
        <v>23</v>
      </c>
      <c r="E663" s="26">
        <v>5455</v>
      </c>
      <c r="F663" s="37">
        <v>4999</v>
      </c>
      <c r="G663" s="27">
        <f t="shared" si="10"/>
        <v>0.91640696608615946</v>
      </c>
    </row>
    <row r="664" spans="1:7" x14ac:dyDescent="0.2">
      <c r="A664" s="24">
        <v>10663</v>
      </c>
      <c r="B664" s="25">
        <v>39745</v>
      </c>
      <c r="C664" s="28" t="s">
        <v>18</v>
      </c>
      <c r="D664" s="26" t="s">
        <v>23</v>
      </c>
      <c r="E664" s="26">
        <v>2176</v>
      </c>
      <c r="F664" s="37">
        <v>2019</v>
      </c>
      <c r="G664" s="27">
        <f t="shared" si="10"/>
        <v>0.92784926470588236</v>
      </c>
    </row>
    <row r="665" spans="1:7" x14ac:dyDescent="0.2">
      <c r="A665" s="24">
        <v>10664</v>
      </c>
      <c r="B665" s="25">
        <v>39746</v>
      </c>
      <c r="C665" s="28" t="s">
        <v>19</v>
      </c>
      <c r="D665" s="26" t="s">
        <v>22</v>
      </c>
      <c r="E665" s="26">
        <v>5678</v>
      </c>
      <c r="F665" s="37">
        <v>5476</v>
      </c>
      <c r="G665" s="27">
        <f t="shared" si="10"/>
        <v>0.96442409299048959</v>
      </c>
    </row>
    <row r="666" spans="1:7" x14ac:dyDescent="0.2">
      <c r="A666" s="24">
        <v>10665</v>
      </c>
      <c r="B666" s="25">
        <v>39747</v>
      </c>
      <c r="C666" s="28" t="s">
        <v>18</v>
      </c>
      <c r="D666" s="26" t="s">
        <v>22</v>
      </c>
      <c r="E666" s="26">
        <v>4974</v>
      </c>
      <c r="F666" s="37">
        <v>4454</v>
      </c>
      <c r="G666" s="27">
        <f t="shared" si="10"/>
        <v>0.89545637314032966</v>
      </c>
    </row>
    <row r="667" spans="1:7" x14ac:dyDescent="0.2">
      <c r="A667" s="24">
        <v>10666</v>
      </c>
      <c r="B667" s="25">
        <v>39748</v>
      </c>
      <c r="C667" s="28" t="s">
        <v>18</v>
      </c>
      <c r="D667" s="26" t="s">
        <v>22</v>
      </c>
      <c r="E667" s="26">
        <v>3490</v>
      </c>
      <c r="F667" s="37">
        <v>3000</v>
      </c>
      <c r="G667" s="27">
        <f t="shared" si="10"/>
        <v>0.85959885386819479</v>
      </c>
    </row>
    <row r="668" spans="1:7" x14ac:dyDescent="0.2">
      <c r="A668" s="24">
        <v>10667</v>
      </c>
      <c r="B668" s="25">
        <v>39749</v>
      </c>
      <c r="C668" s="28" t="s">
        <v>17</v>
      </c>
      <c r="D668" s="26" t="s">
        <v>23</v>
      </c>
      <c r="E668" s="26">
        <v>7878</v>
      </c>
      <c r="F668" s="37">
        <v>7692</v>
      </c>
      <c r="G668" s="27">
        <f t="shared" si="10"/>
        <v>0.97638994668697643</v>
      </c>
    </row>
    <row r="669" spans="1:7" x14ac:dyDescent="0.2">
      <c r="A669" s="24">
        <v>10668</v>
      </c>
      <c r="B669" s="25">
        <v>39750</v>
      </c>
      <c r="C669" s="28" t="s">
        <v>18</v>
      </c>
      <c r="D669" s="26" t="s">
        <v>13</v>
      </c>
      <c r="E669" s="26">
        <v>2109</v>
      </c>
      <c r="F669" s="37">
        <v>2001</v>
      </c>
      <c r="G669" s="27">
        <f t="shared" si="10"/>
        <v>0.94879089615931722</v>
      </c>
    </row>
    <row r="670" spans="1:7" x14ac:dyDescent="0.2">
      <c r="A670" s="24">
        <v>10669</v>
      </c>
      <c r="B670" s="25">
        <v>39751</v>
      </c>
      <c r="C670" s="28" t="s">
        <v>17</v>
      </c>
      <c r="D670" s="26" t="s">
        <v>23</v>
      </c>
      <c r="E670" s="26">
        <v>7035</v>
      </c>
      <c r="F670" s="37">
        <v>6789</v>
      </c>
      <c r="G670" s="27">
        <f t="shared" si="10"/>
        <v>0.96503198294243075</v>
      </c>
    </row>
    <row r="671" spans="1:7" x14ac:dyDescent="0.2">
      <c r="A671" s="24">
        <v>10670</v>
      </c>
      <c r="B671" s="25">
        <v>39752</v>
      </c>
      <c r="C671" s="28" t="s">
        <v>19</v>
      </c>
      <c r="D671" s="26" t="s">
        <v>22</v>
      </c>
      <c r="E671" s="26">
        <v>5698</v>
      </c>
      <c r="F671" s="37">
        <v>5476</v>
      </c>
      <c r="G671" s="27">
        <f t="shared" si="10"/>
        <v>0.96103896103896103</v>
      </c>
    </row>
    <row r="672" spans="1:7" x14ac:dyDescent="0.2">
      <c r="A672" s="24">
        <v>10671</v>
      </c>
      <c r="B672" s="25">
        <v>39753</v>
      </c>
      <c r="C672" s="28" t="s">
        <v>18</v>
      </c>
      <c r="D672" s="26" t="s">
        <v>24</v>
      </c>
      <c r="E672" s="26">
        <v>5762</v>
      </c>
      <c r="F672" s="37">
        <v>5982</v>
      </c>
      <c r="G672" s="27">
        <f t="shared" si="10"/>
        <v>1.0381811870878168</v>
      </c>
    </row>
    <row r="673" spans="1:7" x14ac:dyDescent="0.2">
      <c r="A673" s="24">
        <v>10672</v>
      </c>
      <c r="B673" s="25">
        <v>39754</v>
      </c>
      <c r="C673" s="28" t="s">
        <v>15</v>
      </c>
      <c r="D673" s="26" t="s">
        <v>25</v>
      </c>
      <c r="E673" s="26">
        <v>1145</v>
      </c>
      <c r="F673" s="37">
        <v>1000</v>
      </c>
      <c r="G673" s="27">
        <f t="shared" si="10"/>
        <v>0.8733624454148472</v>
      </c>
    </row>
    <row r="674" spans="1:7" x14ac:dyDescent="0.2">
      <c r="A674" s="24">
        <v>10673</v>
      </c>
      <c r="B674" s="25">
        <v>39755</v>
      </c>
      <c r="C674" s="28" t="s">
        <v>18</v>
      </c>
      <c r="D674" s="26" t="s">
        <v>11</v>
      </c>
      <c r="E674" s="26">
        <v>2189</v>
      </c>
      <c r="F674" s="37">
        <v>2243</v>
      </c>
      <c r="G674" s="27">
        <f t="shared" si="10"/>
        <v>1.0246687985381453</v>
      </c>
    </row>
    <row r="675" spans="1:7" x14ac:dyDescent="0.2">
      <c r="A675" s="24">
        <v>10674</v>
      </c>
      <c r="B675" s="25">
        <v>39756</v>
      </c>
      <c r="C675" s="28" t="s">
        <v>15</v>
      </c>
      <c r="D675" s="26" t="s">
        <v>12</v>
      </c>
      <c r="E675" s="26">
        <v>7832</v>
      </c>
      <c r="F675" s="37">
        <v>7586</v>
      </c>
      <c r="G675" s="27">
        <f t="shared" si="10"/>
        <v>0.96859039836567928</v>
      </c>
    </row>
    <row r="676" spans="1:7" x14ac:dyDescent="0.2">
      <c r="A676" s="24">
        <v>10675</v>
      </c>
      <c r="B676" s="25">
        <v>39757</v>
      </c>
      <c r="C676" s="28" t="s">
        <v>16</v>
      </c>
      <c r="D676" s="26" t="s">
        <v>21</v>
      </c>
      <c r="E676" s="26">
        <v>4327</v>
      </c>
      <c r="F676" s="37">
        <v>4123</v>
      </c>
      <c r="G676" s="27">
        <f t="shared" si="10"/>
        <v>0.95285417148139584</v>
      </c>
    </row>
    <row r="677" spans="1:7" x14ac:dyDescent="0.2">
      <c r="A677" s="24">
        <v>10676</v>
      </c>
      <c r="B677" s="25">
        <v>39758</v>
      </c>
      <c r="C677" s="28" t="s">
        <v>16</v>
      </c>
      <c r="D677" s="26" t="s">
        <v>13</v>
      </c>
      <c r="E677" s="26">
        <v>2879</v>
      </c>
      <c r="F677" s="37">
        <v>2654</v>
      </c>
      <c r="G677" s="27">
        <f t="shared" si="10"/>
        <v>0.92184786384161166</v>
      </c>
    </row>
    <row r="678" spans="1:7" x14ac:dyDescent="0.2">
      <c r="A678" s="24">
        <v>10677</v>
      </c>
      <c r="B678" s="25">
        <v>39759</v>
      </c>
      <c r="C678" s="28" t="s">
        <v>16</v>
      </c>
      <c r="D678" s="26" t="s">
        <v>23</v>
      </c>
      <c r="E678" s="26">
        <v>3678</v>
      </c>
      <c r="F678" s="37">
        <v>3421</v>
      </c>
      <c r="G678" s="27">
        <f t="shared" si="10"/>
        <v>0.93012506797172378</v>
      </c>
    </row>
    <row r="679" spans="1:7" x14ac:dyDescent="0.2">
      <c r="A679" s="24">
        <v>10678</v>
      </c>
      <c r="B679" s="25">
        <v>39760</v>
      </c>
      <c r="C679" s="28" t="s">
        <v>15</v>
      </c>
      <c r="D679" s="26" t="s">
        <v>11</v>
      </c>
      <c r="E679" s="26">
        <v>5789</v>
      </c>
      <c r="F679" s="37">
        <v>5298</v>
      </c>
      <c r="G679" s="27">
        <f t="shared" si="10"/>
        <v>0.91518396959751247</v>
      </c>
    </row>
    <row r="680" spans="1:7" x14ac:dyDescent="0.2">
      <c r="A680" s="24">
        <v>10679</v>
      </c>
      <c r="B680" s="25">
        <v>39761</v>
      </c>
      <c r="C680" s="28" t="s">
        <v>16</v>
      </c>
      <c r="D680" s="26" t="s">
        <v>25</v>
      </c>
      <c r="E680" s="26">
        <v>9468</v>
      </c>
      <c r="F680" s="37">
        <v>9200</v>
      </c>
      <c r="G680" s="27">
        <f t="shared" si="10"/>
        <v>0.97169412758766371</v>
      </c>
    </row>
    <row r="681" spans="1:7" x14ac:dyDescent="0.2">
      <c r="A681" s="24">
        <v>10680</v>
      </c>
      <c r="B681" s="25">
        <v>39762</v>
      </c>
      <c r="C681" s="28" t="s">
        <v>16</v>
      </c>
      <c r="D681" s="26" t="s">
        <v>13</v>
      </c>
      <c r="E681" s="26">
        <v>9812</v>
      </c>
      <c r="F681" s="37">
        <v>9999</v>
      </c>
      <c r="G681" s="27">
        <f t="shared" si="10"/>
        <v>1.0190582959641257</v>
      </c>
    </row>
    <row r="682" spans="1:7" x14ac:dyDescent="0.2">
      <c r="A682" s="24">
        <v>10681</v>
      </c>
      <c r="B682" s="25">
        <v>39763</v>
      </c>
      <c r="C682" s="28" t="s">
        <v>16</v>
      </c>
      <c r="D682" s="26" t="s">
        <v>22</v>
      </c>
      <c r="E682" s="26">
        <v>4387</v>
      </c>
      <c r="F682" s="37">
        <v>4490</v>
      </c>
      <c r="G682" s="27">
        <f t="shared" si="10"/>
        <v>1.0234784590836563</v>
      </c>
    </row>
    <row r="683" spans="1:7" x14ac:dyDescent="0.2">
      <c r="A683" s="24">
        <v>10682</v>
      </c>
      <c r="B683" s="25">
        <v>39764</v>
      </c>
      <c r="C683" s="28" t="s">
        <v>15</v>
      </c>
      <c r="D683" s="26" t="s">
        <v>11</v>
      </c>
      <c r="E683" s="26">
        <v>4678</v>
      </c>
      <c r="F683" s="37">
        <v>4198</v>
      </c>
      <c r="G683" s="27">
        <f t="shared" si="10"/>
        <v>0.89739204788371096</v>
      </c>
    </row>
    <row r="684" spans="1:7" x14ac:dyDescent="0.2">
      <c r="A684" s="24">
        <v>10683</v>
      </c>
      <c r="B684" s="25">
        <v>39765</v>
      </c>
      <c r="C684" s="28" t="s">
        <v>15</v>
      </c>
      <c r="D684" s="26" t="s">
        <v>23</v>
      </c>
      <c r="E684" s="26">
        <v>3421</v>
      </c>
      <c r="F684" s="37">
        <v>3209</v>
      </c>
      <c r="G684" s="27">
        <f t="shared" si="10"/>
        <v>0.93802981584332068</v>
      </c>
    </row>
    <row r="685" spans="1:7" x14ac:dyDescent="0.2">
      <c r="A685" s="24">
        <v>10684</v>
      </c>
      <c r="B685" s="25">
        <v>39766</v>
      </c>
      <c r="C685" s="28" t="s">
        <v>19</v>
      </c>
      <c r="D685" s="26" t="s">
        <v>23</v>
      </c>
      <c r="E685" s="26">
        <v>7485</v>
      </c>
      <c r="F685" s="37">
        <v>7232</v>
      </c>
      <c r="G685" s="27">
        <f t="shared" si="10"/>
        <v>0.96619906479625917</v>
      </c>
    </row>
    <row r="686" spans="1:7" x14ac:dyDescent="0.2">
      <c r="A686" s="24">
        <v>10685</v>
      </c>
      <c r="B686" s="25">
        <v>39767</v>
      </c>
      <c r="C686" s="28" t="s">
        <v>15</v>
      </c>
      <c r="D686" s="26" t="s">
        <v>11</v>
      </c>
      <c r="E686" s="26">
        <v>2564</v>
      </c>
      <c r="F686" s="37">
        <v>2456</v>
      </c>
      <c r="G686" s="27">
        <f t="shared" si="10"/>
        <v>0.95787831513260535</v>
      </c>
    </row>
    <row r="687" spans="1:7" x14ac:dyDescent="0.2">
      <c r="A687" s="24">
        <v>10686</v>
      </c>
      <c r="B687" s="25">
        <v>39768</v>
      </c>
      <c r="C687" s="28" t="s">
        <v>17</v>
      </c>
      <c r="D687" s="26" t="s">
        <v>23</v>
      </c>
      <c r="E687" s="26">
        <v>2146</v>
      </c>
      <c r="F687" s="37">
        <v>2100</v>
      </c>
      <c r="G687" s="27">
        <f t="shared" si="10"/>
        <v>0.97856477166821998</v>
      </c>
    </row>
    <row r="688" spans="1:7" x14ac:dyDescent="0.2">
      <c r="A688" s="24">
        <v>10687</v>
      </c>
      <c r="B688" s="25">
        <v>39769</v>
      </c>
      <c r="C688" s="28" t="s">
        <v>16</v>
      </c>
      <c r="D688" s="26" t="s">
        <v>21</v>
      </c>
      <c r="E688" s="26">
        <v>8021</v>
      </c>
      <c r="F688" s="37">
        <v>8000</v>
      </c>
      <c r="G688" s="27">
        <f t="shared" si="10"/>
        <v>0.99738187258446576</v>
      </c>
    </row>
    <row r="689" spans="1:7" x14ac:dyDescent="0.2">
      <c r="A689" s="24">
        <v>10688</v>
      </c>
      <c r="B689" s="25">
        <v>39770</v>
      </c>
      <c r="C689" s="28" t="s">
        <v>18</v>
      </c>
      <c r="D689" s="26" t="s">
        <v>23</v>
      </c>
      <c r="E689" s="26">
        <v>3685</v>
      </c>
      <c r="F689" s="37">
        <v>3409</v>
      </c>
      <c r="G689" s="27">
        <f t="shared" si="10"/>
        <v>0.92510176390773402</v>
      </c>
    </row>
    <row r="690" spans="1:7" x14ac:dyDescent="0.2">
      <c r="A690" s="24">
        <v>10689</v>
      </c>
      <c r="B690" s="25">
        <v>39771</v>
      </c>
      <c r="C690" s="28" t="s">
        <v>19</v>
      </c>
      <c r="D690" s="26" t="s">
        <v>25</v>
      </c>
      <c r="E690" s="26">
        <v>3108</v>
      </c>
      <c r="F690" s="37">
        <v>3100</v>
      </c>
      <c r="G690" s="27">
        <f t="shared" si="10"/>
        <v>0.99742599742599747</v>
      </c>
    </row>
    <row r="691" spans="1:7" x14ac:dyDescent="0.2">
      <c r="A691" s="24">
        <v>10690</v>
      </c>
      <c r="B691" s="25">
        <v>39772</v>
      </c>
      <c r="C691" s="28" t="s">
        <v>16</v>
      </c>
      <c r="D691" s="26" t="s">
        <v>12</v>
      </c>
      <c r="E691" s="26">
        <v>3566</v>
      </c>
      <c r="F691" s="37">
        <v>3498</v>
      </c>
      <c r="G691" s="27">
        <f t="shared" si="10"/>
        <v>0.98093101514301739</v>
      </c>
    </row>
    <row r="692" spans="1:7" x14ac:dyDescent="0.2">
      <c r="A692" s="24">
        <v>10691</v>
      </c>
      <c r="B692" s="25">
        <v>39773</v>
      </c>
      <c r="C692" s="28" t="s">
        <v>19</v>
      </c>
      <c r="D692" s="26" t="s">
        <v>24</v>
      </c>
      <c r="E692" s="26">
        <v>9667</v>
      </c>
      <c r="F692" s="37">
        <v>9487</v>
      </c>
      <c r="G692" s="27">
        <f t="shared" si="10"/>
        <v>0.98137995241543396</v>
      </c>
    </row>
    <row r="693" spans="1:7" x14ac:dyDescent="0.2">
      <c r="A693" s="24">
        <v>10692</v>
      </c>
      <c r="B693" s="25">
        <v>39774</v>
      </c>
      <c r="C693" s="28" t="s">
        <v>16</v>
      </c>
      <c r="D693" s="26" t="s">
        <v>23</v>
      </c>
      <c r="E693" s="26">
        <v>3667</v>
      </c>
      <c r="F693" s="37">
        <v>3245</v>
      </c>
      <c r="G693" s="27">
        <f t="shared" si="10"/>
        <v>0.88491955276793022</v>
      </c>
    </row>
    <row r="694" spans="1:7" x14ac:dyDescent="0.2">
      <c r="A694" s="24">
        <v>10693</v>
      </c>
      <c r="B694" s="25">
        <v>39775</v>
      </c>
      <c r="C694" s="28" t="s">
        <v>16</v>
      </c>
      <c r="D694" s="26" t="s">
        <v>23</v>
      </c>
      <c r="E694" s="26">
        <v>8066</v>
      </c>
      <c r="F694" s="37">
        <v>8019</v>
      </c>
      <c r="G694" s="27">
        <f t="shared" si="10"/>
        <v>0.9941730721547235</v>
      </c>
    </row>
    <row r="695" spans="1:7" x14ac:dyDescent="0.2">
      <c r="A695" s="24">
        <v>10694</v>
      </c>
      <c r="B695" s="25">
        <v>39776</v>
      </c>
      <c r="C695" s="28" t="s">
        <v>18</v>
      </c>
      <c r="D695" s="26" t="s">
        <v>12</v>
      </c>
      <c r="E695" s="26">
        <v>5678</v>
      </c>
      <c r="F695" s="37">
        <v>5876</v>
      </c>
      <c r="G695" s="27">
        <f t="shared" si="10"/>
        <v>1.0348714336033815</v>
      </c>
    </row>
    <row r="696" spans="1:7" x14ac:dyDescent="0.2">
      <c r="A696" s="24">
        <v>10695</v>
      </c>
      <c r="B696" s="25">
        <v>39777</v>
      </c>
      <c r="C696" s="28" t="s">
        <v>19</v>
      </c>
      <c r="D696" s="26" t="s">
        <v>12</v>
      </c>
      <c r="E696" s="26">
        <v>5389</v>
      </c>
      <c r="F696" s="37">
        <v>5790</v>
      </c>
      <c r="G696" s="27">
        <f t="shared" si="10"/>
        <v>1.074410836889961</v>
      </c>
    </row>
    <row r="697" spans="1:7" x14ac:dyDescent="0.2">
      <c r="A697" s="24">
        <v>10696</v>
      </c>
      <c r="B697" s="25">
        <v>39778</v>
      </c>
      <c r="C697" s="28" t="s">
        <v>15</v>
      </c>
      <c r="D697" s="26" t="s">
        <v>12</v>
      </c>
      <c r="E697" s="26">
        <v>4534</v>
      </c>
      <c r="F697" s="37">
        <v>4293</v>
      </c>
      <c r="G697" s="27">
        <f t="shared" si="10"/>
        <v>0.9468460520511689</v>
      </c>
    </row>
    <row r="698" spans="1:7" x14ac:dyDescent="0.2">
      <c r="A698" s="24">
        <v>10697</v>
      </c>
      <c r="B698" s="25">
        <v>39779</v>
      </c>
      <c r="C698" s="28" t="s">
        <v>16</v>
      </c>
      <c r="D698" s="26" t="s">
        <v>22</v>
      </c>
      <c r="E698" s="26">
        <v>5778</v>
      </c>
      <c r="F698" s="37">
        <v>5345</v>
      </c>
      <c r="G698" s="27">
        <f t="shared" si="10"/>
        <v>0.92506057459328483</v>
      </c>
    </row>
    <row r="699" spans="1:7" x14ac:dyDescent="0.2">
      <c r="A699" s="24">
        <v>10698</v>
      </c>
      <c r="B699" s="25">
        <v>39780</v>
      </c>
      <c r="C699" s="28" t="s">
        <v>18</v>
      </c>
      <c r="D699" s="26" t="s">
        <v>23</v>
      </c>
      <c r="E699" s="26">
        <v>3565</v>
      </c>
      <c r="F699" s="37">
        <v>3456</v>
      </c>
      <c r="G699" s="27">
        <f t="shared" si="10"/>
        <v>0.96942496493688635</v>
      </c>
    </row>
    <row r="700" spans="1:7" x14ac:dyDescent="0.2">
      <c r="A700" s="24">
        <v>10699</v>
      </c>
      <c r="B700" s="25">
        <v>39781</v>
      </c>
      <c r="C700" s="28" t="s">
        <v>19</v>
      </c>
      <c r="D700" s="26" t="s">
        <v>25</v>
      </c>
      <c r="E700" s="26">
        <v>2322</v>
      </c>
      <c r="F700" s="37">
        <v>2300</v>
      </c>
      <c r="G700" s="27">
        <f t="shared" si="10"/>
        <v>0.99052540913006026</v>
      </c>
    </row>
    <row r="701" spans="1:7" x14ac:dyDescent="0.2">
      <c r="A701" s="24">
        <v>10700</v>
      </c>
      <c r="B701" s="25">
        <v>39782</v>
      </c>
      <c r="C701" s="28" t="s">
        <v>15</v>
      </c>
      <c r="D701" s="26" t="s">
        <v>13</v>
      </c>
      <c r="E701" s="26">
        <v>4786</v>
      </c>
      <c r="F701" s="37">
        <v>4900</v>
      </c>
      <c r="G701" s="27">
        <f t="shared" si="10"/>
        <v>1.0238194734642707</v>
      </c>
    </row>
    <row r="702" spans="1:7" x14ac:dyDescent="0.2">
      <c r="A702" s="24">
        <v>10701</v>
      </c>
      <c r="B702" s="25">
        <v>39783</v>
      </c>
      <c r="C702" s="28" t="s">
        <v>19</v>
      </c>
      <c r="D702" s="26" t="s">
        <v>25</v>
      </c>
      <c r="E702" s="26">
        <v>5745</v>
      </c>
      <c r="F702" s="37">
        <v>6100</v>
      </c>
      <c r="G702" s="27">
        <f t="shared" si="10"/>
        <v>1.0617928633594429</v>
      </c>
    </row>
    <row r="703" spans="1:7" x14ac:dyDescent="0.2">
      <c r="A703" s="24">
        <v>10702</v>
      </c>
      <c r="B703" s="25">
        <v>39784</v>
      </c>
      <c r="C703" s="28" t="s">
        <v>19</v>
      </c>
      <c r="D703" s="26" t="s">
        <v>23</v>
      </c>
      <c r="E703" s="26">
        <v>8767</v>
      </c>
      <c r="F703" s="37">
        <v>8690</v>
      </c>
      <c r="G703" s="27">
        <f t="shared" si="10"/>
        <v>0.99121706398996234</v>
      </c>
    </row>
    <row r="704" spans="1:7" x14ac:dyDescent="0.2">
      <c r="A704" s="24">
        <v>10703</v>
      </c>
      <c r="B704" s="25">
        <v>39785</v>
      </c>
      <c r="C704" s="28" t="s">
        <v>19</v>
      </c>
      <c r="D704" s="26" t="s">
        <v>21</v>
      </c>
      <c r="E704" s="26">
        <v>8564</v>
      </c>
      <c r="F704" s="37">
        <v>8345</v>
      </c>
      <c r="G704" s="27">
        <f t="shared" si="10"/>
        <v>0.9744278374591312</v>
      </c>
    </row>
    <row r="705" spans="1:7" x14ac:dyDescent="0.2">
      <c r="A705" s="24">
        <v>10704</v>
      </c>
      <c r="B705" s="25">
        <v>39786</v>
      </c>
      <c r="C705" s="28" t="s">
        <v>15</v>
      </c>
      <c r="D705" s="26" t="s">
        <v>11</v>
      </c>
      <c r="E705" s="26">
        <v>2562</v>
      </c>
      <c r="F705" s="37">
        <v>2299</v>
      </c>
      <c r="G705" s="27">
        <f t="shared" si="10"/>
        <v>0.89734582357533177</v>
      </c>
    </row>
    <row r="706" spans="1:7" x14ac:dyDescent="0.2">
      <c r="A706" s="24">
        <v>10705</v>
      </c>
      <c r="B706" s="25">
        <v>39787</v>
      </c>
      <c r="C706" s="28" t="s">
        <v>19</v>
      </c>
      <c r="D706" s="26" t="s">
        <v>21</v>
      </c>
      <c r="E706" s="26">
        <v>2222</v>
      </c>
      <c r="F706" s="37">
        <v>2221</v>
      </c>
      <c r="G706" s="27">
        <f t="shared" ref="G706:G769" si="11">F706/E706</f>
        <v>0.99954995499549959</v>
      </c>
    </row>
    <row r="707" spans="1:7" x14ac:dyDescent="0.2">
      <c r="A707" s="24">
        <v>10706</v>
      </c>
      <c r="B707" s="25">
        <v>39788</v>
      </c>
      <c r="C707" s="28" t="s">
        <v>19</v>
      </c>
      <c r="D707" s="26" t="s">
        <v>11</v>
      </c>
      <c r="E707" s="26">
        <v>7657</v>
      </c>
      <c r="F707" s="37">
        <v>7000</v>
      </c>
      <c r="G707" s="27">
        <f t="shared" si="11"/>
        <v>0.91419616037612639</v>
      </c>
    </row>
    <row r="708" spans="1:7" x14ac:dyDescent="0.2">
      <c r="A708" s="24">
        <v>10707</v>
      </c>
      <c r="B708" s="25">
        <v>39789</v>
      </c>
      <c r="C708" s="28" t="s">
        <v>19</v>
      </c>
      <c r="D708" s="26" t="s">
        <v>21</v>
      </c>
      <c r="E708" s="26">
        <v>3452</v>
      </c>
      <c r="F708" s="37">
        <v>3452</v>
      </c>
      <c r="G708" s="27">
        <f t="shared" si="11"/>
        <v>1</v>
      </c>
    </row>
    <row r="709" spans="1:7" x14ac:dyDescent="0.2">
      <c r="A709" s="24">
        <v>10708</v>
      </c>
      <c r="B709" s="25">
        <v>39790</v>
      </c>
      <c r="C709" s="28" t="s">
        <v>17</v>
      </c>
      <c r="D709" s="26" t="s">
        <v>21</v>
      </c>
      <c r="E709" s="26">
        <v>5873</v>
      </c>
      <c r="F709" s="37">
        <v>5687</v>
      </c>
      <c r="G709" s="27">
        <f t="shared" si="11"/>
        <v>0.96832964413417333</v>
      </c>
    </row>
    <row r="710" spans="1:7" x14ac:dyDescent="0.2">
      <c r="A710" s="24">
        <v>10709</v>
      </c>
      <c r="B710" s="25">
        <v>39791</v>
      </c>
      <c r="C710" s="28" t="s">
        <v>15</v>
      </c>
      <c r="D710" s="26" t="s">
        <v>13</v>
      </c>
      <c r="E710" s="26">
        <v>5763</v>
      </c>
      <c r="F710" s="37">
        <v>5490</v>
      </c>
      <c r="G710" s="27">
        <f t="shared" si="11"/>
        <v>0.95262883914627794</v>
      </c>
    </row>
    <row r="711" spans="1:7" x14ac:dyDescent="0.2">
      <c r="A711" s="24">
        <v>10710</v>
      </c>
      <c r="B711" s="25">
        <v>39792</v>
      </c>
      <c r="C711" s="28" t="s">
        <v>19</v>
      </c>
      <c r="D711" s="26" t="s">
        <v>13</v>
      </c>
      <c r="E711" s="26">
        <v>4769</v>
      </c>
      <c r="F711" s="37">
        <v>4321</v>
      </c>
      <c r="G711" s="27">
        <f t="shared" si="11"/>
        <v>0.90605997064374078</v>
      </c>
    </row>
    <row r="712" spans="1:7" x14ac:dyDescent="0.2">
      <c r="A712" s="24">
        <v>10711</v>
      </c>
      <c r="B712" s="25">
        <v>39793</v>
      </c>
      <c r="C712" s="28" t="s">
        <v>15</v>
      </c>
      <c r="D712" s="26" t="s">
        <v>22</v>
      </c>
      <c r="E712" s="26">
        <v>4567</v>
      </c>
      <c r="F712" s="37">
        <v>4109</v>
      </c>
      <c r="G712" s="27">
        <f t="shared" si="11"/>
        <v>0.89971534924458074</v>
      </c>
    </row>
    <row r="713" spans="1:7" x14ac:dyDescent="0.2">
      <c r="A713" s="24">
        <v>10712</v>
      </c>
      <c r="B713" s="25">
        <v>39794</v>
      </c>
      <c r="C713" s="28" t="s">
        <v>17</v>
      </c>
      <c r="D713" s="26" t="s">
        <v>21</v>
      </c>
      <c r="E713" s="26">
        <v>7556</v>
      </c>
      <c r="F713" s="37">
        <v>7208</v>
      </c>
      <c r="G713" s="27">
        <f t="shared" si="11"/>
        <v>0.95394388565378507</v>
      </c>
    </row>
    <row r="714" spans="1:7" x14ac:dyDescent="0.2">
      <c r="A714" s="24">
        <v>10713</v>
      </c>
      <c r="B714" s="25">
        <v>39795</v>
      </c>
      <c r="C714" s="28" t="s">
        <v>18</v>
      </c>
      <c r="D714" s="26" t="s">
        <v>21</v>
      </c>
      <c r="E714" s="26">
        <v>3687</v>
      </c>
      <c r="F714" s="37">
        <v>3500</v>
      </c>
      <c r="G714" s="27">
        <f t="shared" si="11"/>
        <v>0.94928125847572553</v>
      </c>
    </row>
    <row r="715" spans="1:7" x14ac:dyDescent="0.2">
      <c r="A715" s="24">
        <v>10714</v>
      </c>
      <c r="B715" s="25">
        <v>39796</v>
      </c>
      <c r="C715" s="28" t="s">
        <v>19</v>
      </c>
      <c r="D715" s="26" t="s">
        <v>21</v>
      </c>
      <c r="E715" s="26">
        <v>7687</v>
      </c>
      <c r="F715" s="37">
        <v>7219</v>
      </c>
      <c r="G715" s="27">
        <f t="shared" si="11"/>
        <v>0.9391179914140757</v>
      </c>
    </row>
    <row r="716" spans="1:7" x14ac:dyDescent="0.2">
      <c r="A716" s="24">
        <v>10715</v>
      </c>
      <c r="B716" s="25">
        <v>39797</v>
      </c>
      <c r="C716" s="28" t="s">
        <v>15</v>
      </c>
      <c r="D716" s="26" t="s">
        <v>24</v>
      </c>
      <c r="E716" s="26">
        <v>6446</v>
      </c>
      <c r="F716" s="37">
        <v>6200</v>
      </c>
      <c r="G716" s="27">
        <f t="shared" si="11"/>
        <v>0.96183679801427246</v>
      </c>
    </row>
    <row r="717" spans="1:7" x14ac:dyDescent="0.2">
      <c r="A717" s="24">
        <v>10716</v>
      </c>
      <c r="B717" s="25">
        <v>39798</v>
      </c>
      <c r="C717" s="28" t="s">
        <v>17</v>
      </c>
      <c r="D717" s="26" t="s">
        <v>25</v>
      </c>
      <c r="E717" s="26">
        <v>9043</v>
      </c>
      <c r="F717" s="37">
        <v>9000</v>
      </c>
      <c r="G717" s="27">
        <f t="shared" si="11"/>
        <v>0.99524494083821735</v>
      </c>
    </row>
    <row r="718" spans="1:7" x14ac:dyDescent="0.2">
      <c r="A718" s="24">
        <v>10717</v>
      </c>
      <c r="B718" s="25">
        <v>39799</v>
      </c>
      <c r="C718" s="28" t="s">
        <v>17</v>
      </c>
      <c r="D718" s="26" t="s">
        <v>23</v>
      </c>
      <c r="E718" s="26">
        <v>4000</v>
      </c>
      <c r="F718" s="37">
        <v>3300</v>
      </c>
      <c r="G718" s="27">
        <f t="shared" si="11"/>
        <v>0.82499999999999996</v>
      </c>
    </row>
    <row r="719" spans="1:7" x14ac:dyDescent="0.2">
      <c r="A719" s="24">
        <v>10718</v>
      </c>
      <c r="B719" s="25">
        <v>39800</v>
      </c>
      <c r="C719" s="28" t="s">
        <v>18</v>
      </c>
      <c r="D719" s="26" t="s">
        <v>11</v>
      </c>
      <c r="E719" s="26">
        <v>8754</v>
      </c>
      <c r="F719" s="37">
        <v>8576</v>
      </c>
      <c r="G719" s="27">
        <f t="shared" si="11"/>
        <v>0.97966643819968013</v>
      </c>
    </row>
    <row r="720" spans="1:7" x14ac:dyDescent="0.2">
      <c r="A720" s="24">
        <v>10719</v>
      </c>
      <c r="B720" s="25">
        <v>39801</v>
      </c>
      <c r="C720" s="28" t="s">
        <v>18</v>
      </c>
      <c r="D720" s="26" t="s">
        <v>13</v>
      </c>
      <c r="E720" s="26">
        <v>8554</v>
      </c>
      <c r="F720" s="37">
        <v>8321</v>
      </c>
      <c r="G720" s="27">
        <f t="shared" si="11"/>
        <v>0.97276128127191952</v>
      </c>
    </row>
    <row r="721" spans="1:7" x14ac:dyDescent="0.2">
      <c r="A721" s="24">
        <v>10720</v>
      </c>
      <c r="B721" s="25">
        <v>39802</v>
      </c>
      <c r="C721" s="28" t="s">
        <v>16</v>
      </c>
      <c r="D721" s="26" t="s">
        <v>23</v>
      </c>
      <c r="E721" s="26">
        <v>5490</v>
      </c>
      <c r="F721" s="37">
        <v>2675</v>
      </c>
      <c r="G721" s="27">
        <f t="shared" si="11"/>
        <v>0.48724954462659381</v>
      </c>
    </row>
    <row r="722" spans="1:7" x14ac:dyDescent="0.2">
      <c r="A722" s="24">
        <v>10721</v>
      </c>
      <c r="B722" s="25">
        <v>39803</v>
      </c>
      <c r="C722" s="28" t="s">
        <v>15</v>
      </c>
      <c r="D722" s="26" t="s">
        <v>11</v>
      </c>
      <c r="E722" s="26">
        <v>6545</v>
      </c>
      <c r="F722" s="37">
        <v>6133</v>
      </c>
      <c r="G722" s="27">
        <f t="shared" si="11"/>
        <v>0.93705118411000765</v>
      </c>
    </row>
    <row r="723" spans="1:7" x14ac:dyDescent="0.2">
      <c r="A723" s="24">
        <v>10722</v>
      </c>
      <c r="B723" s="25">
        <v>39804</v>
      </c>
      <c r="C723" s="28" t="s">
        <v>15</v>
      </c>
      <c r="D723" s="26" t="s">
        <v>25</v>
      </c>
      <c r="E723" s="26">
        <v>5798</v>
      </c>
      <c r="F723" s="37">
        <v>5466</v>
      </c>
      <c r="G723" s="27">
        <f t="shared" si="11"/>
        <v>0.94273887547430146</v>
      </c>
    </row>
    <row r="724" spans="1:7" x14ac:dyDescent="0.2">
      <c r="A724" s="24">
        <v>10723</v>
      </c>
      <c r="B724" s="25">
        <v>39805</v>
      </c>
      <c r="C724" s="28" t="s">
        <v>15</v>
      </c>
      <c r="D724" s="26" t="s">
        <v>21</v>
      </c>
      <c r="E724" s="26">
        <v>4853</v>
      </c>
      <c r="F724" s="37">
        <v>4678</v>
      </c>
      <c r="G724" s="27">
        <f t="shared" si="11"/>
        <v>0.96393983103235115</v>
      </c>
    </row>
    <row r="725" spans="1:7" x14ac:dyDescent="0.2">
      <c r="A725" s="24">
        <v>10724</v>
      </c>
      <c r="B725" s="25">
        <v>39806</v>
      </c>
      <c r="C725" s="28" t="s">
        <v>15</v>
      </c>
      <c r="D725" s="26" t="s">
        <v>21</v>
      </c>
      <c r="E725" s="26">
        <v>6732</v>
      </c>
      <c r="F725" s="37">
        <v>6921</v>
      </c>
      <c r="G725" s="27">
        <f t="shared" si="11"/>
        <v>1.0280748663101604</v>
      </c>
    </row>
    <row r="726" spans="1:7" x14ac:dyDescent="0.2">
      <c r="A726" s="24">
        <v>10725</v>
      </c>
      <c r="B726" s="25">
        <v>39807</v>
      </c>
      <c r="C726" s="28" t="s">
        <v>17</v>
      </c>
      <c r="D726" s="26" t="s">
        <v>22</v>
      </c>
      <c r="E726" s="26">
        <v>9345</v>
      </c>
      <c r="F726" s="37">
        <v>9300</v>
      </c>
      <c r="G726" s="27">
        <f t="shared" si="11"/>
        <v>0.9951845906902087</v>
      </c>
    </row>
    <row r="727" spans="1:7" x14ac:dyDescent="0.2">
      <c r="A727" s="24">
        <v>10726</v>
      </c>
      <c r="B727" s="25">
        <v>39808</v>
      </c>
      <c r="C727" s="28" t="s">
        <v>16</v>
      </c>
      <c r="D727" s="26" t="s">
        <v>22</v>
      </c>
      <c r="E727" s="26">
        <v>3170</v>
      </c>
      <c r="F727" s="37">
        <v>3000</v>
      </c>
      <c r="G727" s="27">
        <f t="shared" si="11"/>
        <v>0.94637223974763407</v>
      </c>
    </row>
    <row r="728" spans="1:7" x14ac:dyDescent="0.2">
      <c r="A728" s="24">
        <v>10727</v>
      </c>
      <c r="B728" s="25">
        <v>39809</v>
      </c>
      <c r="C728" s="28" t="s">
        <v>17</v>
      </c>
      <c r="D728" s="26" t="s">
        <v>21</v>
      </c>
      <c r="E728" s="26">
        <v>4563</v>
      </c>
      <c r="F728" s="37">
        <v>4276</v>
      </c>
      <c r="G728" s="27">
        <f t="shared" si="11"/>
        <v>0.93710278325662943</v>
      </c>
    </row>
    <row r="729" spans="1:7" x14ac:dyDescent="0.2">
      <c r="A729" s="24">
        <v>10728</v>
      </c>
      <c r="B729" s="25">
        <v>39810</v>
      </c>
      <c r="C729" s="28" t="s">
        <v>15</v>
      </c>
      <c r="D729" s="26" t="s">
        <v>22</v>
      </c>
      <c r="E729" s="26">
        <v>5380</v>
      </c>
      <c r="F729" s="37">
        <v>5000</v>
      </c>
      <c r="G729" s="27">
        <f t="shared" si="11"/>
        <v>0.92936802973977695</v>
      </c>
    </row>
    <row r="730" spans="1:7" x14ac:dyDescent="0.2">
      <c r="A730" s="24">
        <v>10729</v>
      </c>
      <c r="B730" s="25">
        <v>39811</v>
      </c>
      <c r="C730" s="28" t="s">
        <v>16</v>
      </c>
      <c r="D730" s="26" t="s">
        <v>23</v>
      </c>
      <c r="E730" s="26">
        <v>9090</v>
      </c>
      <c r="F730" s="37">
        <v>9900</v>
      </c>
      <c r="G730" s="27">
        <f t="shared" si="11"/>
        <v>1.0891089108910892</v>
      </c>
    </row>
    <row r="731" spans="1:7" x14ac:dyDescent="0.2">
      <c r="A731" s="24">
        <v>10730</v>
      </c>
      <c r="B731" s="25">
        <v>39812</v>
      </c>
      <c r="C731" s="28" t="s">
        <v>18</v>
      </c>
      <c r="D731" s="26" t="s">
        <v>13</v>
      </c>
      <c r="E731" s="26">
        <v>8945</v>
      </c>
      <c r="F731" s="37">
        <v>8634</v>
      </c>
      <c r="G731" s="27">
        <f t="shared" si="11"/>
        <v>0.96523197316936837</v>
      </c>
    </row>
    <row r="732" spans="1:7" x14ac:dyDescent="0.2">
      <c r="A732" s="24">
        <v>10731</v>
      </c>
      <c r="B732" s="25">
        <v>39813</v>
      </c>
      <c r="C732" s="28" t="s">
        <v>16</v>
      </c>
      <c r="D732" s="26" t="s">
        <v>12</v>
      </c>
      <c r="E732" s="26">
        <v>2311</v>
      </c>
      <c r="F732" s="37">
        <v>2567</v>
      </c>
      <c r="G732" s="27">
        <f t="shared" si="11"/>
        <v>1.110774556469061</v>
      </c>
    </row>
    <row r="733" spans="1:7" x14ac:dyDescent="0.2">
      <c r="A733" s="24">
        <v>10732</v>
      </c>
      <c r="B733" s="25">
        <v>39083</v>
      </c>
      <c r="C733" s="28" t="s">
        <v>16</v>
      </c>
      <c r="D733" s="26" t="s">
        <v>13</v>
      </c>
      <c r="E733" s="26">
        <v>3257</v>
      </c>
      <c r="F733" s="37">
        <v>3200</v>
      </c>
      <c r="G733" s="27">
        <f t="shared" si="11"/>
        <v>0.98249923242247472</v>
      </c>
    </row>
    <row r="734" spans="1:7" x14ac:dyDescent="0.2">
      <c r="A734" s="24">
        <v>10733</v>
      </c>
      <c r="B734" s="25">
        <v>39084</v>
      </c>
      <c r="C734" s="28" t="s">
        <v>17</v>
      </c>
      <c r="D734" s="26" t="s">
        <v>21</v>
      </c>
      <c r="E734" s="26">
        <v>2658</v>
      </c>
      <c r="F734" s="37">
        <v>2546</v>
      </c>
      <c r="G734" s="27">
        <f t="shared" si="11"/>
        <v>0.95786305492851764</v>
      </c>
    </row>
    <row r="735" spans="1:7" x14ac:dyDescent="0.2">
      <c r="A735" s="24">
        <v>10734</v>
      </c>
      <c r="B735" s="25">
        <v>39085</v>
      </c>
      <c r="C735" s="28" t="s">
        <v>16</v>
      </c>
      <c r="D735" s="26" t="s">
        <v>21</v>
      </c>
      <c r="E735" s="26">
        <v>3288</v>
      </c>
      <c r="F735" s="37">
        <v>4300</v>
      </c>
      <c r="G735" s="27">
        <f t="shared" si="11"/>
        <v>1.3077858880778588</v>
      </c>
    </row>
    <row r="736" spans="1:7" x14ac:dyDescent="0.2">
      <c r="A736" s="24">
        <v>10735</v>
      </c>
      <c r="B736" s="25">
        <v>39086</v>
      </c>
      <c r="C736" s="28" t="s">
        <v>16</v>
      </c>
      <c r="D736" s="26" t="s">
        <v>25</v>
      </c>
      <c r="E736" s="26">
        <v>3574</v>
      </c>
      <c r="F736" s="37">
        <v>3370</v>
      </c>
      <c r="G736" s="27">
        <f t="shared" si="11"/>
        <v>0.94292109681029657</v>
      </c>
    </row>
    <row r="737" spans="1:7" x14ac:dyDescent="0.2">
      <c r="A737" s="24">
        <v>10736</v>
      </c>
      <c r="B737" s="25">
        <v>39087</v>
      </c>
      <c r="C737" s="28" t="s">
        <v>16</v>
      </c>
      <c r="D737" s="26" t="s">
        <v>21</v>
      </c>
      <c r="E737" s="26">
        <v>4567</v>
      </c>
      <c r="F737" s="37">
        <v>4298</v>
      </c>
      <c r="G737" s="27">
        <f t="shared" si="11"/>
        <v>0.94109918984015761</v>
      </c>
    </row>
    <row r="738" spans="1:7" x14ac:dyDescent="0.2">
      <c r="A738" s="24">
        <v>10737</v>
      </c>
      <c r="B738" s="25">
        <v>39088</v>
      </c>
      <c r="C738" s="28" t="s">
        <v>15</v>
      </c>
      <c r="D738" s="26" t="s">
        <v>21</v>
      </c>
      <c r="E738" s="26">
        <v>9657</v>
      </c>
      <c r="F738" s="37">
        <v>9423</v>
      </c>
      <c r="G738" s="27">
        <f t="shared" si="11"/>
        <v>0.9757688723205965</v>
      </c>
    </row>
    <row r="739" spans="1:7" x14ac:dyDescent="0.2">
      <c r="A739" s="24">
        <v>10738</v>
      </c>
      <c r="B739" s="25">
        <v>39089</v>
      </c>
      <c r="C739" s="28" t="s">
        <v>18</v>
      </c>
      <c r="D739" s="26" t="s">
        <v>21</v>
      </c>
      <c r="E739" s="26">
        <v>2476</v>
      </c>
      <c r="F739" s="37">
        <v>2200</v>
      </c>
      <c r="G739" s="27">
        <f t="shared" si="11"/>
        <v>0.88852988691437806</v>
      </c>
    </row>
    <row r="740" spans="1:7" x14ac:dyDescent="0.2">
      <c r="A740" s="24">
        <v>10739</v>
      </c>
      <c r="B740" s="25">
        <v>39090</v>
      </c>
      <c r="C740" s="28" t="s">
        <v>16</v>
      </c>
      <c r="D740" s="26" t="s">
        <v>25</v>
      </c>
      <c r="E740" s="26">
        <v>5871</v>
      </c>
      <c r="F740" s="37">
        <v>5900</v>
      </c>
      <c r="G740" s="27">
        <f t="shared" si="11"/>
        <v>1.0049395332992677</v>
      </c>
    </row>
    <row r="741" spans="1:7" x14ac:dyDescent="0.2">
      <c r="A741" s="24">
        <v>10740</v>
      </c>
      <c r="B741" s="25">
        <v>39091</v>
      </c>
      <c r="C741" s="28" t="s">
        <v>15</v>
      </c>
      <c r="D741" s="26" t="s">
        <v>12</v>
      </c>
      <c r="E741" s="26">
        <v>6666</v>
      </c>
      <c r="F741" s="37">
        <v>7011</v>
      </c>
      <c r="G741" s="27">
        <f t="shared" si="11"/>
        <v>1.0517551755175518</v>
      </c>
    </row>
    <row r="742" spans="1:7" x14ac:dyDescent="0.2">
      <c r="A742" s="24">
        <v>10741</v>
      </c>
      <c r="B742" s="25">
        <v>39092</v>
      </c>
      <c r="C742" s="28" t="s">
        <v>19</v>
      </c>
      <c r="D742" s="26" t="s">
        <v>13</v>
      </c>
      <c r="E742" s="26">
        <v>6570</v>
      </c>
      <c r="F742" s="37">
        <v>6600</v>
      </c>
      <c r="G742" s="27">
        <f t="shared" si="11"/>
        <v>1.004566210045662</v>
      </c>
    </row>
    <row r="743" spans="1:7" x14ac:dyDescent="0.2">
      <c r="A743" s="24">
        <v>10742</v>
      </c>
      <c r="B743" s="25">
        <v>39093</v>
      </c>
      <c r="C743" s="28" t="s">
        <v>19</v>
      </c>
      <c r="D743" s="26" t="s">
        <v>23</v>
      </c>
      <c r="E743" s="26">
        <v>4790</v>
      </c>
      <c r="F743" s="37">
        <v>4654</v>
      </c>
      <c r="G743" s="27">
        <f t="shared" si="11"/>
        <v>0.97160751565762005</v>
      </c>
    </row>
    <row r="744" spans="1:7" x14ac:dyDescent="0.2">
      <c r="A744" s="24">
        <v>10743</v>
      </c>
      <c r="B744" s="25">
        <v>39094</v>
      </c>
      <c r="C744" s="28" t="s">
        <v>15</v>
      </c>
      <c r="D744" s="26" t="s">
        <v>13</v>
      </c>
      <c r="E744" s="26">
        <v>3435</v>
      </c>
      <c r="F744" s="37">
        <v>3643</v>
      </c>
      <c r="G744" s="27">
        <f t="shared" si="11"/>
        <v>1.0605531295487627</v>
      </c>
    </row>
    <row r="745" spans="1:7" x14ac:dyDescent="0.2">
      <c r="A745" s="24">
        <v>10744</v>
      </c>
      <c r="B745" s="25">
        <v>39095</v>
      </c>
      <c r="C745" s="28" t="s">
        <v>15</v>
      </c>
      <c r="D745" s="26" t="s">
        <v>21</v>
      </c>
      <c r="E745" s="26">
        <v>4532</v>
      </c>
      <c r="F745" s="37">
        <v>4400</v>
      </c>
      <c r="G745" s="27">
        <f t="shared" si="11"/>
        <v>0.970873786407767</v>
      </c>
    </row>
    <row r="746" spans="1:7" x14ac:dyDescent="0.2">
      <c r="A746" s="24">
        <v>10745</v>
      </c>
      <c r="B746" s="25">
        <v>39096</v>
      </c>
      <c r="C746" s="28" t="s">
        <v>15</v>
      </c>
      <c r="D746" s="26" t="s">
        <v>12</v>
      </c>
      <c r="E746" s="26">
        <v>6567</v>
      </c>
      <c r="F746" s="37">
        <v>6500</v>
      </c>
      <c r="G746" s="27">
        <f t="shared" si="11"/>
        <v>0.98979747220953251</v>
      </c>
    </row>
    <row r="747" spans="1:7" x14ac:dyDescent="0.2">
      <c r="A747" s="24">
        <v>10746</v>
      </c>
      <c r="B747" s="25">
        <v>39097</v>
      </c>
      <c r="C747" s="28" t="s">
        <v>19</v>
      </c>
      <c r="D747" s="26" t="s">
        <v>25</v>
      </c>
      <c r="E747" s="26">
        <v>8904</v>
      </c>
      <c r="F747" s="37">
        <v>9000</v>
      </c>
      <c r="G747" s="27">
        <f t="shared" si="11"/>
        <v>1.0107816711590296</v>
      </c>
    </row>
    <row r="748" spans="1:7" x14ac:dyDescent="0.2">
      <c r="A748" s="24">
        <v>10747</v>
      </c>
      <c r="B748" s="25">
        <v>39098</v>
      </c>
      <c r="C748" s="28" t="s">
        <v>18</v>
      </c>
      <c r="D748" s="26" t="s">
        <v>23</v>
      </c>
      <c r="E748" s="26">
        <v>4100</v>
      </c>
      <c r="F748" s="37">
        <v>3600</v>
      </c>
      <c r="G748" s="27">
        <f t="shared" si="11"/>
        <v>0.87804878048780488</v>
      </c>
    </row>
    <row r="749" spans="1:7" x14ac:dyDescent="0.2">
      <c r="A749" s="24">
        <v>10748</v>
      </c>
      <c r="B749" s="25">
        <v>39099</v>
      </c>
      <c r="C749" s="28" t="s">
        <v>17</v>
      </c>
      <c r="D749" s="26" t="s">
        <v>21</v>
      </c>
      <c r="E749" s="26">
        <v>4621</v>
      </c>
      <c r="F749" s="37">
        <v>4523</v>
      </c>
      <c r="G749" s="27">
        <f t="shared" si="11"/>
        <v>0.97879246916251894</v>
      </c>
    </row>
    <row r="750" spans="1:7" x14ac:dyDescent="0.2">
      <c r="A750" s="24">
        <v>10749</v>
      </c>
      <c r="B750" s="25">
        <v>39100</v>
      </c>
      <c r="C750" s="28" t="s">
        <v>15</v>
      </c>
      <c r="D750" s="26" t="s">
        <v>23</v>
      </c>
      <c r="E750" s="26">
        <v>7574</v>
      </c>
      <c r="F750" s="37">
        <v>7789</v>
      </c>
      <c r="G750" s="27">
        <f t="shared" si="11"/>
        <v>1.0283865856878796</v>
      </c>
    </row>
    <row r="751" spans="1:7" x14ac:dyDescent="0.2">
      <c r="A751" s="24">
        <v>10750</v>
      </c>
      <c r="B751" s="25">
        <v>39101</v>
      </c>
      <c r="C751" s="28" t="s">
        <v>16</v>
      </c>
      <c r="D751" s="26" t="s">
        <v>23</v>
      </c>
      <c r="E751" s="26">
        <v>3333</v>
      </c>
      <c r="F751" s="37">
        <v>3332</v>
      </c>
      <c r="G751" s="27">
        <f t="shared" si="11"/>
        <v>0.99969996999699973</v>
      </c>
    </row>
    <row r="752" spans="1:7" x14ac:dyDescent="0.2">
      <c r="A752" s="24">
        <v>10751</v>
      </c>
      <c r="B752" s="25">
        <v>39102</v>
      </c>
      <c r="C752" s="28" t="s">
        <v>15</v>
      </c>
      <c r="D752" s="26" t="s">
        <v>13</v>
      </c>
      <c r="E752" s="26">
        <v>3569</v>
      </c>
      <c r="F752" s="37">
        <v>3701</v>
      </c>
      <c r="G752" s="27">
        <f t="shared" si="11"/>
        <v>1.0369851499019334</v>
      </c>
    </row>
    <row r="753" spans="1:7" x14ac:dyDescent="0.2">
      <c r="A753" s="24">
        <v>10752</v>
      </c>
      <c r="B753" s="25">
        <v>39103</v>
      </c>
      <c r="C753" s="28" t="s">
        <v>17</v>
      </c>
      <c r="D753" s="26" t="s">
        <v>23</v>
      </c>
      <c r="E753" s="26">
        <v>5623</v>
      </c>
      <c r="F753" s="37">
        <v>5276</v>
      </c>
      <c r="G753" s="27">
        <f t="shared" si="11"/>
        <v>0.93828916948248264</v>
      </c>
    </row>
    <row r="754" spans="1:7" x14ac:dyDescent="0.2">
      <c r="A754" s="24">
        <v>10753</v>
      </c>
      <c r="B754" s="25">
        <v>39104</v>
      </c>
      <c r="C754" s="28" t="s">
        <v>15</v>
      </c>
      <c r="D754" s="26" t="s">
        <v>12</v>
      </c>
      <c r="E754" s="26">
        <v>9563</v>
      </c>
      <c r="F754" s="37">
        <v>9700</v>
      </c>
      <c r="G754" s="27">
        <f t="shared" si="11"/>
        <v>1.0143260483111993</v>
      </c>
    </row>
    <row r="755" spans="1:7" x14ac:dyDescent="0.2">
      <c r="A755" s="24">
        <v>10754</v>
      </c>
      <c r="B755" s="25">
        <v>39105</v>
      </c>
      <c r="C755" s="28" t="s">
        <v>18</v>
      </c>
      <c r="D755" s="26" t="s">
        <v>13</v>
      </c>
      <c r="E755" s="26">
        <v>2683</v>
      </c>
      <c r="F755" s="37">
        <v>2300</v>
      </c>
      <c r="G755" s="27">
        <f t="shared" si="11"/>
        <v>0.85724934774506145</v>
      </c>
    </row>
    <row r="756" spans="1:7" x14ac:dyDescent="0.2">
      <c r="A756" s="24">
        <v>10755</v>
      </c>
      <c r="B756" s="25">
        <v>39106</v>
      </c>
      <c r="C756" s="28" t="s">
        <v>16</v>
      </c>
      <c r="D756" s="26" t="s">
        <v>23</v>
      </c>
      <c r="E756" s="26">
        <v>7478</v>
      </c>
      <c r="F756" s="37">
        <v>7132</v>
      </c>
      <c r="G756" s="27">
        <f t="shared" si="11"/>
        <v>0.95373094410270121</v>
      </c>
    </row>
    <row r="757" spans="1:7" x14ac:dyDescent="0.2">
      <c r="A757" s="24">
        <v>10756</v>
      </c>
      <c r="B757" s="25">
        <v>39107</v>
      </c>
      <c r="C757" s="28" t="s">
        <v>15</v>
      </c>
      <c r="D757" s="26" t="s">
        <v>13</v>
      </c>
      <c r="E757" s="26">
        <v>6498</v>
      </c>
      <c r="F757" s="37">
        <v>6400</v>
      </c>
      <c r="G757" s="27">
        <f t="shared" si="11"/>
        <v>0.98491843644198218</v>
      </c>
    </row>
    <row r="758" spans="1:7" x14ac:dyDescent="0.2">
      <c r="A758" s="24">
        <v>10757</v>
      </c>
      <c r="B758" s="25">
        <v>39108</v>
      </c>
      <c r="C758" s="28" t="s">
        <v>18</v>
      </c>
      <c r="D758" s="26" t="s">
        <v>21</v>
      </c>
      <c r="E758" s="26">
        <v>1976</v>
      </c>
      <c r="F758" s="37">
        <v>1975</v>
      </c>
      <c r="G758" s="27">
        <f t="shared" si="11"/>
        <v>0.99949392712550611</v>
      </c>
    </row>
    <row r="759" spans="1:7" x14ac:dyDescent="0.2">
      <c r="A759" s="24">
        <v>10758</v>
      </c>
      <c r="B759" s="25">
        <v>39109</v>
      </c>
      <c r="C759" s="28" t="s">
        <v>17</v>
      </c>
      <c r="D759" s="26" t="s">
        <v>12</v>
      </c>
      <c r="E759" s="26">
        <v>2783</v>
      </c>
      <c r="F759" s="37">
        <v>2656</v>
      </c>
      <c r="G759" s="27">
        <f t="shared" si="11"/>
        <v>0.95436579231045637</v>
      </c>
    </row>
    <row r="760" spans="1:7" x14ac:dyDescent="0.2">
      <c r="A760" s="24">
        <v>10759</v>
      </c>
      <c r="B760" s="25">
        <v>39110</v>
      </c>
      <c r="C760" s="28" t="s">
        <v>17</v>
      </c>
      <c r="D760" s="26" t="s">
        <v>13</v>
      </c>
      <c r="E760" s="26">
        <v>7222</v>
      </c>
      <c r="F760" s="37">
        <v>7111</v>
      </c>
      <c r="G760" s="27">
        <f t="shared" si="11"/>
        <v>0.98463029631680976</v>
      </c>
    </row>
    <row r="761" spans="1:7" x14ac:dyDescent="0.2">
      <c r="A761" s="24">
        <v>10760</v>
      </c>
      <c r="B761" s="25">
        <v>39111</v>
      </c>
      <c r="C761" s="28" t="s">
        <v>17</v>
      </c>
      <c r="D761" s="26" t="s">
        <v>23</v>
      </c>
      <c r="E761" s="26">
        <v>1367</v>
      </c>
      <c r="F761" s="37">
        <v>1200</v>
      </c>
      <c r="G761" s="27">
        <f t="shared" si="11"/>
        <v>0.87783467446964158</v>
      </c>
    </row>
    <row r="762" spans="1:7" x14ac:dyDescent="0.2">
      <c r="A762" s="24">
        <v>10761</v>
      </c>
      <c r="B762" s="25">
        <v>39112</v>
      </c>
      <c r="C762" s="28" t="s">
        <v>15</v>
      </c>
      <c r="D762" s="26" t="s">
        <v>22</v>
      </c>
      <c r="E762" s="26">
        <v>7034</v>
      </c>
      <c r="F762" s="37">
        <v>6689</v>
      </c>
      <c r="G762" s="27">
        <f t="shared" si="11"/>
        <v>0.95095251634916123</v>
      </c>
    </row>
    <row r="763" spans="1:7" x14ac:dyDescent="0.2">
      <c r="A763" s="24">
        <v>10762</v>
      </c>
      <c r="B763" s="25">
        <v>39113</v>
      </c>
      <c r="C763" s="28" t="s">
        <v>17</v>
      </c>
      <c r="D763" s="26" t="s">
        <v>13</v>
      </c>
      <c r="E763" s="26">
        <v>4768</v>
      </c>
      <c r="F763" s="37">
        <v>5000</v>
      </c>
      <c r="G763" s="27">
        <f t="shared" si="11"/>
        <v>1.0486577181208054</v>
      </c>
    </row>
    <row r="764" spans="1:7" x14ac:dyDescent="0.2">
      <c r="A764" s="24">
        <v>10763</v>
      </c>
      <c r="B764" s="25">
        <v>39114</v>
      </c>
      <c r="C764" s="28" t="s">
        <v>15</v>
      </c>
      <c r="D764" s="26" t="s">
        <v>13</v>
      </c>
      <c r="E764" s="26">
        <v>7654</v>
      </c>
      <c r="F764" s="37">
        <v>8000</v>
      </c>
      <c r="G764" s="27">
        <f t="shared" si="11"/>
        <v>1.0452051215050955</v>
      </c>
    </row>
    <row r="765" spans="1:7" x14ac:dyDescent="0.2">
      <c r="A765" s="24">
        <v>10764</v>
      </c>
      <c r="B765" s="25">
        <v>39115</v>
      </c>
      <c r="C765" s="28" t="s">
        <v>16</v>
      </c>
      <c r="D765" s="26" t="s">
        <v>23</v>
      </c>
      <c r="E765" s="26">
        <v>4589</v>
      </c>
      <c r="F765" s="37">
        <v>2300</v>
      </c>
      <c r="G765" s="27">
        <f t="shared" si="11"/>
        <v>0.50119851819568528</v>
      </c>
    </row>
    <row r="766" spans="1:7" x14ac:dyDescent="0.2">
      <c r="A766" s="24">
        <v>10765</v>
      </c>
      <c r="B766" s="25">
        <v>39116</v>
      </c>
      <c r="C766" s="28" t="s">
        <v>16</v>
      </c>
      <c r="D766" s="26" t="s">
        <v>22</v>
      </c>
      <c r="E766" s="26">
        <v>8465</v>
      </c>
      <c r="F766" s="37">
        <v>8243</v>
      </c>
      <c r="G766" s="27">
        <f t="shared" si="11"/>
        <v>0.97377436503248671</v>
      </c>
    </row>
    <row r="767" spans="1:7" x14ac:dyDescent="0.2">
      <c r="A767" s="24">
        <v>10766</v>
      </c>
      <c r="B767" s="25">
        <v>39117</v>
      </c>
      <c r="C767" s="28" t="s">
        <v>18</v>
      </c>
      <c r="D767" s="26" t="s">
        <v>13</v>
      </c>
      <c r="E767" s="26">
        <v>2243</v>
      </c>
      <c r="F767" s="37">
        <v>2245</v>
      </c>
      <c r="G767" s="27">
        <f t="shared" si="11"/>
        <v>1.0008916629514044</v>
      </c>
    </row>
    <row r="768" spans="1:7" x14ac:dyDescent="0.2">
      <c r="A768" s="24">
        <v>10767</v>
      </c>
      <c r="B768" s="25">
        <v>39118</v>
      </c>
      <c r="C768" s="28" t="s">
        <v>17</v>
      </c>
      <c r="D768" s="26" t="s">
        <v>21</v>
      </c>
      <c r="E768" s="26">
        <v>6465</v>
      </c>
      <c r="F768" s="37">
        <v>6400</v>
      </c>
      <c r="G768" s="27">
        <f t="shared" si="11"/>
        <v>0.98994586233565351</v>
      </c>
    </row>
    <row r="769" spans="1:7" x14ac:dyDescent="0.2">
      <c r="A769" s="24">
        <v>10768</v>
      </c>
      <c r="B769" s="25">
        <v>39119</v>
      </c>
      <c r="C769" s="28" t="s">
        <v>15</v>
      </c>
      <c r="D769" s="26" t="s">
        <v>25</v>
      </c>
      <c r="E769" s="26">
        <v>6575</v>
      </c>
      <c r="F769" s="37">
        <v>6354</v>
      </c>
      <c r="G769" s="27">
        <f t="shared" si="11"/>
        <v>0.96638783269961981</v>
      </c>
    </row>
    <row r="770" spans="1:7" x14ac:dyDescent="0.2">
      <c r="A770" s="24">
        <v>10769</v>
      </c>
      <c r="B770" s="25">
        <v>39120</v>
      </c>
      <c r="C770" s="28" t="s">
        <v>18</v>
      </c>
      <c r="D770" s="26" t="s">
        <v>23</v>
      </c>
      <c r="E770" s="26">
        <v>3577</v>
      </c>
      <c r="F770" s="37">
        <v>3500</v>
      </c>
      <c r="G770" s="27">
        <f t="shared" ref="G770:G819" si="12">F770/E770</f>
        <v>0.97847358121330719</v>
      </c>
    </row>
    <row r="771" spans="1:7" x14ac:dyDescent="0.2">
      <c r="A771" s="24">
        <v>10770</v>
      </c>
      <c r="B771" s="25">
        <v>39121</v>
      </c>
      <c r="C771" s="28" t="s">
        <v>15</v>
      </c>
      <c r="D771" s="26" t="s">
        <v>22</v>
      </c>
      <c r="E771" s="26">
        <v>2154</v>
      </c>
      <c r="F771" s="37">
        <v>2432</v>
      </c>
      <c r="G771" s="27">
        <f t="shared" si="12"/>
        <v>1.1290622098421541</v>
      </c>
    </row>
    <row r="772" spans="1:7" x14ac:dyDescent="0.2">
      <c r="A772" s="24">
        <v>10771</v>
      </c>
      <c r="B772" s="25">
        <v>39122</v>
      </c>
      <c r="C772" s="28" t="s">
        <v>16</v>
      </c>
      <c r="D772" s="26" t="s">
        <v>25</v>
      </c>
      <c r="E772" s="26">
        <v>8789</v>
      </c>
      <c r="F772" s="37">
        <v>8889</v>
      </c>
      <c r="G772" s="27">
        <f t="shared" si="12"/>
        <v>1.011377858686995</v>
      </c>
    </row>
    <row r="773" spans="1:7" x14ac:dyDescent="0.2">
      <c r="A773" s="24">
        <v>10772</v>
      </c>
      <c r="B773" s="25">
        <v>39123</v>
      </c>
      <c r="C773" s="28" t="s">
        <v>16</v>
      </c>
      <c r="D773" s="26" t="s">
        <v>13</v>
      </c>
      <c r="E773" s="26">
        <v>4334</v>
      </c>
      <c r="F773" s="37">
        <v>4300</v>
      </c>
      <c r="G773" s="27">
        <f t="shared" si="12"/>
        <v>0.99215505306875862</v>
      </c>
    </row>
    <row r="774" spans="1:7" x14ac:dyDescent="0.2">
      <c r="A774" s="24">
        <v>10773</v>
      </c>
      <c r="B774" s="25">
        <v>39124</v>
      </c>
      <c r="C774" s="28" t="s">
        <v>17</v>
      </c>
      <c r="D774" s="26" t="s">
        <v>21</v>
      </c>
      <c r="E774" s="26">
        <v>4742</v>
      </c>
      <c r="F774" s="37">
        <v>4591</v>
      </c>
      <c r="G774" s="27">
        <f t="shared" si="12"/>
        <v>0.96815689582454656</v>
      </c>
    </row>
    <row r="775" spans="1:7" x14ac:dyDescent="0.2">
      <c r="A775" s="24">
        <v>10774</v>
      </c>
      <c r="B775" s="25">
        <v>39125</v>
      </c>
      <c r="C775" s="28" t="s">
        <v>18</v>
      </c>
      <c r="D775" s="26" t="s">
        <v>24</v>
      </c>
      <c r="E775" s="26">
        <v>4578</v>
      </c>
      <c r="F775" s="37">
        <v>4100</v>
      </c>
      <c r="G775" s="27">
        <f t="shared" si="12"/>
        <v>0.89558759283529921</v>
      </c>
    </row>
    <row r="776" spans="1:7" x14ac:dyDescent="0.2">
      <c r="A776" s="24">
        <v>10775</v>
      </c>
      <c r="B776" s="25">
        <v>39126</v>
      </c>
      <c r="C776" s="28" t="s">
        <v>17</v>
      </c>
      <c r="D776" s="26" t="s">
        <v>13</v>
      </c>
      <c r="E776" s="26">
        <v>6589</v>
      </c>
      <c r="F776" s="37">
        <v>7100</v>
      </c>
      <c r="G776" s="27">
        <f t="shared" si="12"/>
        <v>1.0775534982546668</v>
      </c>
    </row>
    <row r="777" spans="1:7" x14ac:dyDescent="0.2">
      <c r="A777" s="24">
        <v>10776</v>
      </c>
      <c r="B777" s="25">
        <v>39127</v>
      </c>
      <c r="C777" s="28" t="s">
        <v>18</v>
      </c>
      <c r="D777" s="26" t="s">
        <v>22</v>
      </c>
      <c r="E777" s="26">
        <v>7890</v>
      </c>
      <c r="F777" s="37">
        <v>8000</v>
      </c>
      <c r="G777" s="27">
        <f t="shared" si="12"/>
        <v>1.0139416983523448</v>
      </c>
    </row>
    <row r="778" spans="1:7" x14ac:dyDescent="0.2">
      <c r="A778" s="24">
        <v>10777</v>
      </c>
      <c r="B778" s="25">
        <v>39128</v>
      </c>
      <c r="C778" s="28" t="s">
        <v>17</v>
      </c>
      <c r="D778" s="26" t="s">
        <v>13</v>
      </c>
      <c r="E778" s="26">
        <v>5678</v>
      </c>
      <c r="F778" s="37">
        <v>5123</v>
      </c>
      <c r="G778" s="27">
        <f t="shared" si="12"/>
        <v>0.9022543148996125</v>
      </c>
    </row>
    <row r="779" spans="1:7" x14ac:dyDescent="0.2">
      <c r="A779" s="24">
        <v>10778</v>
      </c>
      <c r="B779" s="25">
        <v>39129</v>
      </c>
      <c r="C779" s="28" t="s">
        <v>17</v>
      </c>
      <c r="D779" s="26" t="s">
        <v>25</v>
      </c>
      <c r="E779" s="26">
        <v>5456</v>
      </c>
      <c r="F779" s="37">
        <v>5587</v>
      </c>
      <c r="G779" s="27">
        <f t="shared" si="12"/>
        <v>1.0240102639296187</v>
      </c>
    </row>
    <row r="780" spans="1:7" x14ac:dyDescent="0.2">
      <c r="A780" s="24">
        <v>10779</v>
      </c>
      <c r="B780" s="25">
        <v>39130</v>
      </c>
      <c r="C780" s="28" t="s">
        <v>17</v>
      </c>
      <c r="D780" s="26" t="s">
        <v>25</v>
      </c>
      <c r="E780" s="26">
        <v>5677</v>
      </c>
      <c r="F780" s="37">
        <v>5398</v>
      </c>
      <c r="G780" s="27">
        <f t="shared" si="12"/>
        <v>0.95085432446714813</v>
      </c>
    </row>
    <row r="781" spans="1:7" x14ac:dyDescent="0.2">
      <c r="A781" s="24">
        <v>10780</v>
      </c>
      <c r="B781" s="25">
        <v>39131</v>
      </c>
      <c r="C781" s="28" t="s">
        <v>15</v>
      </c>
      <c r="D781" s="26" t="s">
        <v>12</v>
      </c>
      <c r="E781" s="26">
        <v>6547</v>
      </c>
      <c r="F781" s="37">
        <v>6500</v>
      </c>
      <c r="G781" s="27">
        <f t="shared" si="12"/>
        <v>0.99282113945318462</v>
      </c>
    </row>
    <row r="782" spans="1:7" x14ac:dyDescent="0.2">
      <c r="A782" s="24">
        <v>10781</v>
      </c>
      <c r="B782" s="25">
        <v>39132</v>
      </c>
      <c r="C782" s="28" t="s">
        <v>15</v>
      </c>
      <c r="D782" s="26" t="s">
        <v>23</v>
      </c>
      <c r="E782" s="26">
        <v>8765</v>
      </c>
      <c r="F782" s="37">
        <v>8398</v>
      </c>
      <c r="G782" s="27">
        <f t="shared" si="12"/>
        <v>0.95812892184826015</v>
      </c>
    </row>
    <row r="783" spans="1:7" x14ac:dyDescent="0.2">
      <c r="A783" s="24">
        <v>10782</v>
      </c>
      <c r="B783" s="25">
        <v>39133</v>
      </c>
      <c r="C783" s="28" t="s">
        <v>15</v>
      </c>
      <c r="D783" s="26" t="s">
        <v>11</v>
      </c>
      <c r="E783" s="26">
        <v>4364</v>
      </c>
      <c r="F783" s="37">
        <v>4876</v>
      </c>
      <c r="G783" s="27">
        <f t="shared" si="12"/>
        <v>1.1173235563703026</v>
      </c>
    </row>
    <row r="784" spans="1:7" x14ac:dyDescent="0.2">
      <c r="A784" s="24">
        <v>10783</v>
      </c>
      <c r="B784" s="25">
        <v>39134</v>
      </c>
      <c r="C784" s="28" t="s">
        <v>19</v>
      </c>
      <c r="D784" s="26" t="s">
        <v>23</v>
      </c>
      <c r="E784" s="26">
        <v>3256</v>
      </c>
      <c r="F784" s="37">
        <v>2999</v>
      </c>
      <c r="G784" s="27">
        <f t="shared" si="12"/>
        <v>0.9210687960687961</v>
      </c>
    </row>
    <row r="785" spans="1:7" x14ac:dyDescent="0.2">
      <c r="A785" s="24">
        <v>10784</v>
      </c>
      <c r="B785" s="25">
        <v>39135</v>
      </c>
      <c r="C785" s="28" t="s">
        <v>18</v>
      </c>
      <c r="D785" s="26" t="s">
        <v>23</v>
      </c>
      <c r="E785" s="26">
        <v>9587</v>
      </c>
      <c r="F785" s="37">
        <v>9500</v>
      </c>
      <c r="G785" s="27">
        <f t="shared" si="12"/>
        <v>0.99092521122353183</v>
      </c>
    </row>
    <row r="786" spans="1:7" x14ac:dyDescent="0.2">
      <c r="A786" s="24">
        <v>10785</v>
      </c>
      <c r="B786" s="25">
        <v>39136</v>
      </c>
      <c r="C786" s="28" t="s">
        <v>17</v>
      </c>
      <c r="D786" s="26" t="s">
        <v>13</v>
      </c>
      <c r="E786" s="26">
        <v>4578</v>
      </c>
      <c r="F786" s="37">
        <v>4987</v>
      </c>
      <c r="G786" s="27">
        <f t="shared" si="12"/>
        <v>1.0893403232852774</v>
      </c>
    </row>
    <row r="787" spans="1:7" x14ac:dyDescent="0.2">
      <c r="A787" s="24">
        <v>10786</v>
      </c>
      <c r="B787" s="25">
        <v>39137</v>
      </c>
      <c r="C787" s="28" t="s">
        <v>15</v>
      </c>
      <c r="D787" s="26" t="s">
        <v>21</v>
      </c>
      <c r="E787" s="26">
        <v>3796</v>
      </c>
      <c r="F787" s="37">
        <v>3700</v>
      </c>
      <c r="G787" s="27">
        <f t="shared" si="12"/>
        <v>0.97471022128556373</v>
      </c>
    </row>
    <row r="788" spans="1:7" x14ac:dyDescent="0.2">
      <c r="A788" s="24">
        <v>10787</v>
      </c>
      <c r="B788" s="25">
        <v>39138</v>
      </c>
      <c r="C788" s="28" t="s">
        <v>16</v>
      </c>
      <c r="D788" s="26" t="s">
        <v>13</v>
      </c>
      <c r="E788" s="26">
        <v>7889</v>
      </c>
      <c r="F788" s="37">
        <v>7800</v>
      </c>
      <c r="G788" s="27">
        <f t="shared" si="12"/>
        <v>0.98871846875396119</v>
      </c>
    </row>
    <row r="789" spans="1:7" x14ac:dyDescent="0.2">
      <c r="A789" s="24">
        <v>10788</v>
      </c>
      <c r="B789" s="25">
        <v>39139</v>
      </c>
      <c r="C789" s="28" t="s">
        <v>15</v>
      </c>
      <c r="D789" s="26" t="s">
        <v>13</v>
      </c>
      <c r="E789" s="26">
        <v>4454</v>
      </c>
      <c r="F789" s="37">
        <v>4209</v>
      </c>
      <c r="G789" s="27">
        <f t="shared" si="12"/>
        <v>0.94499326448136511</v>
      </c>
    </row>
    <row r="790" spans="1:7" x14ac:dyDescent="0.2">
      <c r="A790" s="24">
        <v>10789</v>
      </c>
      <c r="B790" s="25">
        <v>39140</v>
      </c>
      <c r="C790" s="28" t="s">
        <v>17</v>
      </c>
      <c r="D790" s="26" t="s">
        <v>11</v>
      </c>
      <c r="E790" s="26">
        <v>3563</v>
      </c>
      <c r="F790" s="37">
        <v>3103</v>
      </c>
      <c r="G790" s="27">
        <f t="shared" si="12"/>
        <v>0.87089531293853495</v>
      </c>
    </row>
    <row r="791" spans="1:7" x14ac:dyDescent="0.2">
      <c r="A791" s="24">
        <v>10790</v>
      </c>
      <c r="B791" s="25">
        <v>39141</v>
      </c>
      <c r="C791" s="28" t="s">
        <v>15</v>
      </c>
      <c r="D791" s="26" t="s">
        <v>13</v>
      </c>
      <c r="E791" s="26">
        <v>8797</v>
      </c>
      <c r="F791" s="37">
        <v>9231</v>
      </c>
      <c r="G791" s="27">
        <f t="shared" si="12"/>
        <v>1.0493350005683755</v>
      </c>
    </row>
    <row r="792" spans="1:7" x14ac:dyDescent="0.2">
      <c r="A792" s="24">
        <v>10791</v>
      </c>
      <c r="B792" s="25">
        <v>39142</v>
      </c>
      <c r="C792" s="28" t="s">
        <v>18</v>
      </c>
      <c r="D792" s="26" t="s">
        <v>25</v>
      </c>
      <c r="E792" s="26">
        <v>4387</v>
      </c>
      <c r="F792" s="37">
        <v>4100</v>
      </c>
      <c r="G792" s="27">
        <f t="shared" si="12"/>
        <v>0.93457943925233644</v>
      </c>
    </row>
    <row r="793" spans="1:7" x14ac:dyDescent="0.2">
      <c r="A793" s="24">
        <v>10792</v>
      </c>
      <c r="B793" s="25">
        <v>39143</v>
      </c>
      <c r="C793" s="28" t="s">
        <v>16</v>
      </c>
      <c r="D793" s="26" t="s">
        <v>12</v>
      </c>
      <c r="E793" s="26">
        <v>5474</v>
      </c>
      <c r="F793" s="37">
        <v>5777</v>
      </c>
      <c r="G793" s="27">
        <f t="shared" si="12"/>
        <v>1.0553525758129338</v>
      </c>
    </row>
    <row r="794" spans="1:7" x14ac:dyDescent="0.2">
      <c r="A794" s="24">
        <v>10793</v>
      </c>
      <c r="B794" s="25">
        <v>39144</v>
      </c>
      <c r="C794" s="28" t="s">
        <v>15</v>
      </c>
      <c r="D794" s="26" t="s">
        <v>21</v>
      </c>
      <c r="E794" s="26">
        <v>9054</v>
      </c>
      <c r="F794" s="37">
        <v>8699</v>
      </c>
      <c r="G794" s="27">
        <f t="shared" si="12"/>
        <v>0.96079081069140715</v>
      </c>
    </row>
    <row r="795" spans="1:7" x14ac:dyDescent="0.2">
      <c r="A795" s="24">
        <v>10794</v>
      </c>
      <c r="B795" s="25">
        <v>39145</v>
      </c>
      <c r="C795" s="28" t="s">
        <v>18</v>
      </c>
      <c r="D795" s="26" t="s">
        <v>12</v>
      </c>
      <c r="E795" s="26">
        <v>7611</v>
      </c>
      <c r="F795" s="37">
        <v>7123</v>
      </c>
      <c r="G795" s="27">
        <f t="shared" si="12"/>
        <v>0.93588227565365922</v>
      </c>
    </row>
    <row r="796" spans="1:7" x14ac:dyDescent="0.2">
      <c r="A796" s="24">
        <v>10795</v>
      </c>
      <c r="B796" s="25">
        <v>39146</v>
      </c>
      <c r="C796" s="28" t="s">
        <v>17</v>
      </c>
      <c r="D796" s="26" t="s">
        <v>23</v>
      </c>
      <c r="E796" s="26">
        <v>2133</v>
      </c>
      <c r="F796" s="37">
        <v>1973</v>
      </c>
      <c r="G796" s="27">
        <f t="shared" si="12"/>
        <v>0.92498827941865913</v>
      </c>
    </row>
    <row r="797" spans="1:7" x14ac:dyDescent="0.2">
      <c r="A797" s="24">
        <v>10796</v>
      </c>
      <c r="B797" s="25">
        <v>39147</v>
      </c>
      <c r="C797" s="28" t="s">
        <v>17</v>
      </c>
      <c r="D797" s="26" t="s">
        <v>21</v>
      </c>
      <c r="E797" s="26">
        <v>3211</v>
      </c>
      <c r="F797" s="37">
        <v>3000</v>
      </c>
      <c r="G797" s="27">
        <f t="shared" si="12"/>
        <v>0.93428838368109624</v>
      </c>
    </row>
    <row r="798" spans="1:7" x14ac:dyDescent="0.2">
      <c r="A798" s="24">
        <v>10797</v>
      </c>
      <c r="B798" s="25">
        <v>39148</v>
      </c>
      <c r="C798" s="28" t="s">
        <v>17</v>
      </c>
      <c r="D798" s="26" t="s">
        <v>24</v>
      </c>
      <c r="E798" s="26">
        <v>3577</v>
      </c>
      <c r="F798" s="37">
        <v>3154</v>
      </c>
      <c r="G798" s="27">
        <f t="shared" si="12"/>
        <v>0.88174447861336314</v>
      </c>
    </row>
    <row r="799" spans="1:7" x14ac:dyDescent="0.2">
      <c r="A799" s="24">
        <v>10798</v>
      </c>
      <c r="B799" s="25">
        <v>39149</v>
      </c>
      <c r="C799" s="28" t="s">
        <v>15</v>
      </c>
      <c r="D799" s="26" t="s">
        <v>25</v>
      </c>
      <c r="E799" s="26">
        <v>7154</v>
      </c>
      <c r="F799" s="37">
        <v>6589</v>
      </c>
      <c r="G799" s="27">
        <f t="shared" si="12"/>
        <v>0.92102320380206881</v>
      </c>
    </row>
    <row r="800" spans="1:7" x14ac:dyDescent="0.2">
      <c r="A800" s="24">
        <v>10799</v>
      </c>
      <c r="B800" s="25">
        <v>39150</v>
      </c>
      <c r="C800" s="28" t="s">
        <v>17</v>
      </c>
      <c r="D800" s="26" t="s">
        <v>11</v>
      </c>
      <c r="E800" s="26">
        <v>2684</v>
      </c>
      <c r="F800" s="37">
        <v>2343</v>
      </c>
      <c r="G800" s="27">
        <f t="shared" si="12"/>
        <v>0.87295081967213117</v>
      </c>
    </row>
    <row r="801" spans="1:7" x14ac:dyDescent="0.2">
      <c r="A801" s="24">
        <v>10800</v>
      </c>
      <c r="B801" s="25">
        <v>39151</v>
      </c>
      <c r="C801" s="28" t="s">
        <v>15</v>
      </c>
      <c r="D801" s="26" t="s">
        <v>21</v>
      </c>
      <c r="E801" s="26">
        <v>6903</v>
      </c>
      <c r="F801" s="37">
        <v>7013</v>
      </c>
      <c r="G801" s="27">
        <f t="shared" si="12"/>
        <v>1.0159351006808635</v>
      </c>
    </row>
    <row r="802" spans="1:7" x14ac:dyDescent="0.2">
      <c r="A802" s="24">
        <v>10801</v>
      </c>
      <c r="B802" s="25">
        <v>39152</v>
      </c>
      <c r="C802" s="28" t="s">
        <v>16</v>
      </c>
      <c r="D802" s="26" t="s">
        <v>23</v>
      </c>
      <c r="E802" s="26">
        <v>2129</v>
      </c>
      <c r="F802" s="37">
        <v>2450</v>
      </c>
      <c r="G802" s="27">
        <f t="shared" si="12"/>
        <v>1.1507750117426021</v>
      </c>
    </row>
    <row r="803" spans="1:7" x14ac:dyDescent="0.2">
      <c r="A803" s="24">
        <v>10802</v>
      </c>
      <c r="B803" s="25">
        <v>39153</v>
      </c>
      <c r="C803" s="28" t="s">
        <v>16</v>
      </c>
      <c r="D803" s="26" t="s">
        <v>24</v>
      </c>
      <c r="E803" s="26">
        <v>5456</v>
      </c>
      <c r="F803" s="37">
        <v>5211</v>
      </c>
      <c r="G803" s="27">
        <f t="shared" si="12"/>
        <v>0.95509530791788855</v>
      </c>
    </row>
    <row r="804" spans="1:7" x14ac:dyDescent="0.2">
      <c r="A804" s="24">
        <v>10803</v>
      </c>
      <c r="B804" s="25">
        <v>39154</v>
      </c>
      <c r="C804" s="28" t="s">
        <v>15</v>
      </c>
      <c r="D804" s="26" t="s">
        <v>25</v>
      </c>
      <c r="E804" s="26">
        <v>1634</v>
      </c>
      <c r="F804" s="37">
        <v>1500</v>
      </c>
      <c r="G804" s="27">
        <f t="shared" si="12"/>
        <v>0.91799265605875158</v>
      </c>
    </row>
    <row r="805" spans="1:7" x14ac:dyDescent="0.2">
      <c r="A805" s="24">
        <v>10804</v>
      </c>
      <c r="B805" s="25">
        <v>39155</v>
      </c>
      <c r="C805" s="28" t="s">
        <v>15</v>
      </c>
      <c r="D805" s="26" t="s">
        <v>23</v>
      </c>
      <c r="E805" s="26">
        <v>4356</v>
      </c>
      <c r="F805" s="37">
        <v>4201</v>
      </c>
      <c r="G805" s="27">
        <f t="shared" si="12"/>
        <v>0.96441689623507809</v>
      </c>
    </row>
    <row r="806" spans="1:7" x14ac:dyDescent="0.2">
      <c r="A806" s="24">
        <v>10805</v>
      </c>
      <c r="B806" s="25">
        <v>39156</v>
      </c>
      <c r="C806" s="28" t="s">
        <v>15</v>
      </c>
      <c r="D806" s="26" t="s">
        <v>11</v>
      </c>
      <c r="E806" s="26">
        <v>5843</v>
      </c>
      <c r="F806" s="37">
        <v>5632</v>
      </c>
      <c r="G806" s="27">
        <f t="shared" si="12"/>
        <v>0.96388841348622278</v>
      </c>
    </row>
    <row r="807" spans="1:7" x14ac:dyDescent="0.2">
      <c r="A807" s="24">
        <v>10806</v>
      </c>
      <c r="B807" s="25">
        <v>39157</v>
      </c>
      <c r="C807" s="28" t="s">
        <v>19</v>
      </c>
      <c r="D807" s="26" t="s">
        <v>24</v>
      </c>
      <c r="E807" s="26">
        <v>5709</v>
      </c>
      <c r="F807" s="37">
        <v>5709</v>
      </c>
      <c r="G807" s="27">
        <f t="shared" si="12"/>
        <v>1</v>
      </c>
    </row>
    <row r="808" spans="1:7" x14ac:dyDescent="0.2">
      <c r="A808" s="24">
        <v>10807</v>
      </c>
      <c r="B808" s="25">
        <v>39158</v>
      </c>
      <c r="C808" s="28" t="s">
        <v>18</v>
      </c>
      <c r="D808" s="26" t="s">
        <v>24</v>
      </c>
      <c r="E808" s="26">
        <v>5785</v>
      </c>
      <c r="F808" s="37">
        <v>5600</v>
      </c>
      <c r="G808" s="27">
        <f t="shared" si="12"/>
        <v>0.96802074330164223</v>
      </c>
    </row>
    <row r="809" spans="1:7" x14ac:dyDescent="0.2">
      <c r="A809" s="24">
        <v>10808</v>
      </c>
      <c r="B809" s="25">
        <v>39159</v>
      </c>
      <c r="C809" s="28" t="s">
        <v>17</v>
      </c>
      <c r="D809" s="26" t="s">
        <v>11</v>
      </c>
      <c r="E809" s="26">
        <v>4564</v>
      </c>
      <c r="F809" s="37">
        <v>4798</v>
      </c>
      <c r="G809" s="27">
        <f t="shared" si="12"/>
        <v>1.051270815074496</v>
      </c>
    </row>
    <row r="810" spans="1:7" x14ac:dyDescent="0.2">
      <c r="A810" s="24">
        <v>10809</v>
      </c>
      <c r="B810" s="25">
        <v>39160</v>
      </c>
      <c r="C810" s="28" t="s">
        <v>15</v>
      </c>
      <c r="D810" s="26" t="s">
        <v>23</v>
      </c>
      <c r="E810" s="26">
        <v>1111</v>
      </c>
      <c r="F810" s="37">
        <v>1000</v>
      </c>
      <c r="G810" s="27">
        <f t="shared" si="12"/>
        <v>0.90009000900090008</v>
      </c>
    </row>
    <row r="811" spans="1:7" x14ac:dyDescent="0.2">
      <c r="A811" s="24">
        <v>10810</v>
      </c>
      <c r="B811" s="25">
        <v>39161</v>
      </c>
      <c r="C811" s="28" t="s">
        <v>16</v>
      </c>
      <c r="D811" s="26" t="s">
        <v>25</v>
      </c>
      <c r="E811" s="26">
        <v>6314</v>
      </c>
      <c r="F811" s="37">
        <v>6000</v>
      </c>
      <c r="G811" s="27">
        <f t="shared" si="12"/>
        <v>0.95026924295216975</v>
      </c>
    </row>
    <row r="812" spans="1:7" x14ac:dyDescent="0.2">
      <c r="A812" s="24">
        <v>10811</v>
      </c>
      <c r="B812" s="25">
        <v>39162</v>
      </c>
      <c r="C812" s="28" t="s">
        <v>15</v>
      </c>
      <c r="D812" s="26" t="s">
        <v>13</v>
      </c>
      <c r="E812" s="26">
        <v>6799</v>
      </c>
      <c r="F812" s="37">
        <v>7132</v>
      </c>
      <c r="G812" s="27">
        <f t="shared" si="12"/>
        <v>1.0489777908515958</v>
      </c>
    </row>
    <row r="813" spans="1:7" x14ac:dyDescent="0.2">
      <c r="A813" s="24">
        <v>10812</v>
      </c>
      <c r="B813" s="25">
        <v>39163</v>
      </c>
      <c r="C813" s="28" t="s">
        <v>17</v>
      </c>
      <c r="D813" s="26" t="s">
        <v>22</v>
      </c>
      <c r="E813" s="26">
        <v>9090</v>
      </c>
      <c r="F813" s="37">
        <v>8000</v>
      </c>
      <c r="G813" s="27">
        <f t="shared" si="12"/>
        <v>0.88008800880088012</v>
      </c>
    </row>
    <row r="814" spans="1:7" x14ac:dyDescent="0.2">
      <c r="A814" s="24">
        <v>10813</v>
      </c>
      <c r="B814" s="25">
        <v>39164</v>
      </c>
      <c r="C814" s="28" t="s">
        <v>15</v>
      </c>
      <c r="D814" s="26" t="s">
        <v>23</v>
      </c>
      <c r="E814" s="26">
        <v>5443</v>
      </c>
      <c r="F814" s="37">
        <v>5243</v>
      </c>
      <c r="G814" s="27">
        <f t="shared" si="12"/>
        <v>0.9632555575969135</v>
      </c>
    </row>
    <row r="815" spans="1:7" x14ac:dyDescent="0.2">
      <c r="A815" s="24">
        <v>10814</v>
      </c>
      <c r="B815" s="25">
        <v>39165</v>
      </c>
      <c r="C815" s="28" t="s">
        <v>18</v>
      </c>
      <c r="D815" s="26" t="s">
        <v>25</v>
      </c>
      <c r="E815" s="26">
        <v>6394</v>
      </c>
      <c r="F815" s="37">
        <v>6009</v>
      </c>
      <c r="G815" s="27">
        <f t="shared" si="12"/>
        <v>0.93978730059430715</v>
      </c>
    </row>
    <row r="816" spans="1:7" x14ac:dyDescent="0.2">
      <c r="A816" s="24">
        <v>10815</v>
      </c>
      <c r="B816" s="25">
        <v>39166</v>
      </c>
      <c r="C816" s="28" t="s">
        <v>16</v>
      </c>
      <c r="D816" s="26" t="s">
        <v>23</v>
      </c>
      <c r="E816" s="26">
        <v>7120</v>
      </c>
      <c r="F816" s="37">
        <v>3600</v>
      </c>
      <c r="G816" s="27">
        <f t="shared" si="12"/>
        <v>0.5056179775280899</v>
      </c>
    </row>
    <row r="817" spans="1:7" x14ac:dyDescent="0.2">
      <c r="A817" s="24">
        <v>10816</v>
      </c>
      <c r="B817" s="25">
        <v>39167</v>
      </c>
      <c r="C817" s="28" t="s">
        <v>15</v>
      </c>
      <c r="D817" s="26" t="s">
        <v>12</v>
      </c>
      <c r="E817" s="26">
        <v>7533</v>
      </c>
      <c r="F817" s="37">
        <v>7219</v>
      </c>
      <c r="G817" s="27">
        <f t="shared" si="12"/>
        <v>0.95831673967874687</v>
      </c>
    </row>
    <row r="818" spans="1:7" x14ac:dyDescent="0.2">
      <c r="A818" s="24">
        <v>10817</v>
      </c>
      <c r="B818" s="25">
        <v>39168</v>
      </c>
      <c r="C818" s="28" t="s">
        <v>18</v>
      </c>
      <c r="D818" s="26" t="s">
        <v>21</v>
      </c>
      <c r="E818" s="26">
        <v>9565</v>
      </c>
      <c r="F818" s="37">
        <v>8909</v>
      </c>
      <c r="G818" s="27">
        <f t="shared" si="12"/>
        <v>0.93141662310507056</v>
      </c>
    </row>
    <row r="819" spans="1:7" ht="13.5" thickBot="1" x14ac:dyDescent="0.25">
      <c r="A819" s="29">
        <v>10818</v>
      </c>
      <c r="B819" s="30">
        <v>39169</v>
      </c>
      <c r="C819" s="31" t="s">
        <v>17</v>
      </c>
      <c r="D819" s="32" t="s">
        <v>23</v>
      </c>
      <c r="E819" s="32">
        <v>1234</v>
      </c>
      <c r="F819" s="38">
        <v>1234</v>
      </c>
      <c r="G819" s="33">
        <f t="shared" si="12"/>
        <v>1</v>
      </c>
    </row>
    <row r="820" spans="1:7" x14ac:dyDescent="0.2">
      <c r="C820" s="15"/>
    </row>
    <row r="821" spans="1:7" x14ac:dyDescent="0.2">
      <c r="C821" s="15"/>
    </row>
    <row r="822" spans="1:7" x14ac:dyDescent="0.2">
      <c r="C822" s="15"/>
    </row>
    <row r="823" spans="1:7" x14ac:dyDescent="0.2">
      <c r="C823" s="15"/>
    </row>
    <row r="824" spans="1:7" x14ac:dyDescent="0.2">
      <c r="C824" s="15"/>
    </row>
    <row r="825" spans="1:7" x14ac:dyDescent="0.2">
      <c r="C825" s="15"/>
    </row>
    <row r="826" spans="1:7" x14ac:dyDescent="0.2">
      <c r="C826" s="15"/>
    </row>
    <row r="827" spans="1:7" x14ac:dyDescent="0.2">
      <c r="C827" s="15"/>
    </row>
    <row r="828" spans="1:7" x14ac:dyDescent="0.2">
      <c r="C828" s="15"/>
    </row>
    <row r="829" spans="1:7" x14ac:dyDescent="0.2">
      <c r="C829" s="15"/>
    </row>
    <row r="830" spans="1:7" x14ac:dyDescent="0.2">
      <c r="C830" s="15"/>
    </row>
    <row r="831" spans="1:7" x14ac:dyDescent="0.2">
      <c r="C831" s="15"/>
    </row>
    <row r="832" spans="1:7" x14ac:dyDescent="0.2">
      <c r="C832" s="15"/>
    </row>
    <row r="833" spans="3:3" x14ac:dyDescent="0.2">
      <c r="C833" s="15"/>
    </row>
    <row r="834" spans="3:3" x14ac:dyDescent="0.2">
      <c r="C834" s="15"/>
    </row>
    <row r="835" spans="3:3" x14ac:dyDescent="0.2">
      <c r="C835" s="15"/>
    </row>
    <row r="836" spans="3:3" x14ac:dyDescent="0.2">
      <c r="C836" s="15"/>
    </row>
    <row r="837" spans="3:3" x14ac:dyDescent="0.2">
      <c r="C837" s="15"/>
    </row>
    <row r="838" spans="3:3" x14ac:dyDescent="0.2">
      <c r="C838" s="15"/>
    </row>
    <row r="839" spans="3:3" x14ac:dyDescent="0.2">
      <c r="C839" s="15"/>
    </row>
    <row r="840" spans="3:3" x14ac:dyDescent="0.2">
      <c r="C840" s="15"/>
    </row>
    <row r="841" spans="3:3" x14ac:dyDescent="0.2">
      <c r="C841" s="15"/>
    </row>
    <row r="842" spans="3:3" x14ac:dyDescent="0.2">
      <c r="C842" s="15"/>
    </row>
    <row r="843" spans="3:3" x14ac:dyDescent="0.2">
      <c r="C843" s="15"/>
    </row>
    <row r="844" spans="3:3" x14ac:dyDescent="0.2">
      <c r="C844" s="15"/>
    </row>
    <row r="845" spans="3:3" x14ac:dyDescent="0.2">
      <c r="C845" s="15"/>
    </row>
    <row r="846" spans="3:3" x14ac:dyDescent="0.2">
      <c r="C846" s="15"/>
    </row>
    <row r="847" spans="3:3" x14ac:dyDescent="0.2">
      <c r="C847" s="15"/>
    </row>
    <row r="848" spans="3:3" x14ac:dyDescent="0.2">
      <c r="C848" s="15"/>
    </row>
    <row r="849" spans="3:3" x14ac:dyDescent="0.2">
      <c r="C849" s="15"/>
    </row>
    <row r="850" spans="3:3" x14ac:dyDescent="0.2">
      <c r="C850" s="15"/>
    </row>
    <row r="851" spans="3:3" x14ac:dyDescent="0.2">
      <c r="C851" s="15"/>
    </row>
    <row r="852" spans="3:3" x14ac:dyDescent="0.2">
      <c r="C852" s="15"/>
    </row>
    <row r="853" spans="3:3" x14ac:dyDescent="0.2">
      <c r="C853" s="15"/>
    </row>
    <row r="854" spans="3:3" x14ac:dyDescent="0.2">
      <c r="C854" s="15"/>
    </row>
    <row r="855" spans="3:3" x14ac:dyDescent="0.2">
      <c r="C855" s="15"/>
    </row>
    <row r="856" spans="3:3" x14ac:dyDescent="0.2">
      <c r="C856" s="15"/>
    </row>
    <row r="857" spans="3:3" x14ac:dyDescent="0.2">
      <c r="C857" s="15"/>
    </row>
    <row r="858" spans="3:3" x14ac:dyDescent="0.2">
      <c r="C858" s="15"/>
    </row>
    <row r="859" spans="3:3" x14ac:dyDescent="0.2">
      <c r="C859" s="15"/>
    </row>
    <row r="860" spans="3:3" x14ac:dyDescent="0.2">
      <c r="C860" s="15"/>
    </row>
    <row r="861" spans="3:3" x14ac:dyDescent="0.2">
      <c r="C861" s="15"/>
    </row>
    <row r="862" spans="3:3" x14ac:dyDescent="0.2">
      <c r="C862" s="15"/>
    </row>
    <row r="863" spans="3:3" x14ac:dyDescent="0.2">
      <c r="C863" s="15"/>
    </row>
    <row r="864" spans="3:3" x14ac:dyDescent="0.2">
      <c r="C864" s="15"/>
    </row>
    <row r="865" spans="3:3" x14ac:dyDescent="0.2">
      <c r="C865" s="15"/>
    </row>
    <row r="866" spans="3:3" x14ac:dyDescent="0.2">
      <c r="C866" s="15"/>
    </row>
    <row r="867" spans="3:3" x14ac:dyDescent="0.2">
      <c r="C867" s="15"/>
    </row>
    <row r="868" spans="3:3" x14ac:dyDescent="0.2">
      <c r="C868" s="15"/>
    </row>
    <row r="869" spans="3:3" x14ac:dyDescent="0.2">
      <c r="C869" s="15"/>
    </row>
    <row r="870" spans="3:3" x14ac:dyDescent="0.2">
      <c r="C870" s="15"/>
    </row>
    <row r="871" spans="3:3" x14ac:dyDescent="0.2">
      <c r="C871" s="15"/>
    </row>
    <row r="872" spans="3:3" x14ac:dyDescent="0.2">
      <c r="C872" s="15"/>
    </row>
    <row r="873" spans="3:3" x14ac:dyDescent="0.2">
      <c r="C873" s="15"/>
    </row>
    <row r="874" spans="3:3" x14ac:dyDescent="0.2">
      <c r="C874" s="15"/>
    </row>
    <row r="875" spans="3:3" x14ac:dyDescent="0.2">
      <c r="C875" s="15"/>
    </row>
    <row r="876" spans="3:3" x14ac:dyDescent="0.2">
      <c r="C876" s="15"/>
    </row>
    <row r="877" spans="3:3" x14ac:dyDescent="0.2">
      <c r="C877" s="15"/>
    </row>
    <row r="878" spans="3:3" x14ac:dyDescent="0.2">
      <c r="C878" s="15"/>
    </row>
    <row r="879" spans="3:3" x14ac:dyDescent="0.2">
      <c r="C879" s="15"/>
    </row>
    <row r="880" spans="3:3" x14ac:dyDescent="0.2">
      <c r="C880" s="15"/>
    </row>
    <row r="881" spans="3:3" x14ac:dyDescent="0.2">
      <c r="C881" s="15"/>
    </row>
    <row r="882" spans="3:3" x14ac:dyDescent="0.2">
      <c r="C882" s="15"/>
    </row>
    <row r="883" spans="3:3" x14ac:dyDescent="0.2">
      <c r="C883" s="15"/>
    </row>
    <row r="884" spans="3:3" x14ac:dyDescent="0.2">
      <c r="C884" s="15"/>
    </row>
    <row r="885" spans="3:3" x14ac:dyDescent="0.2">
      <c r="C885" s="15"/>
    </row>
    <row r="886" spans="3:3" x14ac:dyDescent="0.2">
      <c r="C886" s="15"/>
    </row>
    <row r="887" spans="3:3" x14ac:dyDescent="0.2">
      <c r="C887" s="15"/>
    </row>
    <row r="888" spans="3:3" x14ac:dyDescent="0.2">
      <c r="C888" s="15"/>
    </row>
    <row r="889" spans="3:3" x14ac:dyDescent="0.2">
      <c r="C889" s="15"/>
    </row>
    <row r="890" spans="3:3" x14ac:dyDescent="0.2">
      <c r="C890" s="15"/>
    </row>
    <row r="891" spans="3:3" x14ac:dyDescent="0.2">
      <c r="C891" s="15"/>
    </row>
    <row r="892" spans="3:3" x14ac:dyDescent="0.2">
      <c r="C892" s="15"/>
    </row>
    <row r="893" spans="3:3" x14ac:dyDescent="0.2">
      <c r="C893" s="15"/>
    </row>
    <row r="894" spans="3:3" x14ac:dyDescent="0.2">
      <c r="C894" s="15"/>
    </row>
    <row r="895" spans="3:3" x14ac:dyDescent="0.2">
      <c r="C895" s="15"/>
    </row>
    <row r="896" spans="3:3" x14ac:dyDescent="0.2">
      <c r="C896" s="15"/>
    </row>
    <row r="897" spans="3:3" x14ac:dyDescent="0.2">
      <c r="C897" s="15"/>
    </row>
    <row r="898" spans="3:3" x14ac:dyDescent="0.2">
      <c r="C898" s="15"/>
    </row>
    <row r="899" spans="3:3" x14ac:dyDescent="0.2">
      <c r="C899" s="15"/>
    </row>
    <row r="900" spans="3:3" x14ac:dyDescent="0.2">
      <c r="C900" s="15"/>
    </row>
    <row r="901" spans="3:3" x14ac:dyDescent="0.2">
      <c r="C901" s="15"/>
    </row>
    <row r="902" spans="3:3" x14ac:dyDescent="0.2">
      <c r="C902" s="15"/>
    </row>
    <row r="903" spans="3:3" x14ac:dyDescent="0.2">
      <c r="C903" s="15"/>
    </row>
    <row r="904" spans="3:3" x14ac:dyDescent="0.2">
      <c r="C904" s="15"/>
    </row>
    <row r="905" spans="3:3" x14ac:dyDescent="0.2">
      <c r="C905" s="15"/>
    </row>
    <row r="906" spans="3:3" x14ac:dyDescent="0.2">
      <c r="C906" s="15"/>
    </row>
    <row r="907" spans="3:3" x14ac:dyDescent="0.2">
      <c r="C907" s="15"/>
    </row>
    <row r="908" spans="3:3" x14ac:dyDescent="0.2">
      <c r="C908" s="15"/>
    </row>
    <row r="909" spans="3:3" x14ac:dyDescent="0.2">
      <c r="C909" s="15"/>
    </row>
    <row r="910" spans="3:3" x14ac:dyDescent="0.2">
      <c r="C910" s="15"/>
    </row>
    <row r="911" spans="3:3" x14ac:dyDescent="0.2">
      <c r="C911" s="15"/>
    </row>
    <row r="912" spans="3:3" x14ac:dyDescent="0.2">
      <c r="C912" s="15"/>
    </row>
    <row r="913" spans="3:3" x14ac:dyDescent="0.2">
      <c r="C913" s="15"/>
    </row>
    <row r="914" spans="3:3" x14ac:dyDescent="0.2">
      <c r="C914" s="15"/>
    </row>
    <row r="915" spans="3:3" x14ac:dyDescent="0.2">
      <c r="C915" s="15"/>
    </row>
    <row r="916" spans="3:3" x14ac:dyDescent="0.2">
      <c r="C916" s="15"/>
    </row>
    <row r="917" spans="3:3" x14ac:dyDescent="0.2">
      <c r="C917" s="15"/>
    </row>
    <row r="918" spans="3:3" x14ac:dyDescent="0.2">
      <c r="C918" s="15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1"/>
  <sheetViews>
    <sheetView workbookViewId="0"/>
  </sheetViews>
  <sheetFormatPr defaultRowHeight="12.75" x14ac:dyDescent="0.2"/>
  <cols>
    <col min="1" max="1" width="9.140625" style="34"/>
    <col min="2" max="2" width="17.5703125" style="34" customWidth="1"/>
    <col min="3" max="3" width="18" style="34" customWidth="1"/>
    <col min="4" max="4" width="19.28515625" style="34" customWidth="1"/>
    <col min="5" max="5" width="20.5703125" style="34" customWidth="1"/>
    <col min="6" max="6" width="16.85546875" style="34" customWidth="1"/>
    <col min="7" max="55" width="9.140625" style="34"/>
    <col min="56" max="61" width="0" style="34" hidden="1" customWidth="1"/>
    <col min="62" max="16384" width="9.140625" style="34"/>
  </cols>
  <sheetData>
    <row r="2" spans="2:6" ht="13.5" thickBot="1" x14ac:dyDescent="0.25">
      <c r="E2" s="53" t="s">
        <v>27</v>
      </c>
      <c r="F2" s="53"/>
    </row>
    <row r="3" spans="2:6" ht="13.5" thickBot="1" x14ac:dyDescent="0.25">
      <c r="B3" s="53" t="s">
        <v>31</v>
      </c>
      <c r="C3" s="53"/>
      <c r="E3" s="41" t="s">
        <v>24</v>
      </c>
      <c r="F3" s="50">
        <v>292087</v>
      </c>
    </row>
    <row r="4" spans="2:6" x14ac:dyDescent="0.2">
      <c r="B4" s="41" t="s">
        <v>19</v>
      </c>
      <c r="C4" s="42">
        <v>5251.2666666666664</v>
      </c>
      <c r="E4" s="43" t="s">
        <v>12</v>
      </c>
      <c r="F4" s="51">
        <v>347435</v>
      </c>
    </row>
    <row r="5" spans="2:6" x14ac:dyDescent="0.2">
      <c r="B5" s="43" t="s">
        <v>18</v>
      </c>
      <c r="C5" s="44">
        <v>5379.2411347517727</v>
      </c>
      <c r="E5" s="43" t="s">
        <v>11</v>
      </c>
      <c r="F5" s="51">
        <v>353531</v>
      </c>
    </row>
    <row r="6" spans="2:6" x14ac:dyDescent="0.2">
      <c r="B6" s="43" t="s">
        <v>15</v>
      </c>
      <c r="C6" s="44">
        <v>5063.3130081300815</v>
      </c>
      <c r="E6" s="43" t="s">
        <v>25</v>
      </c>
      <c r="F6" s="51">
        <v>462483</v>
      </c>
    </row>
    <row r="7" spans="2:6" x14ac:dyDescent="0.2">
      <c r="B7" s="43" t="s">
        <v>17</v>
      </c>
      <c r="C7" s="44">
        <v>5126.5747126436781</v>
      </c>
      <c r="E7" s="43" t="s">
        <v>22</v>
      </c>
      <c r="F7" s="51">
        <v>561273</v>
      </c>
    </row>
    <row r="8" spans="2:6" ht="13.5" thickBot="1" x14ac:dyDescent="0.25">
      <c r="B8" s="45" t="s">
        <v>16</v>
      </c>
      <c r="C8" s="46">
        <v>5070.4342105263158</v>
      </c>
      <c r="E8" s="43" t="s">
        <v>21</v>
      </c>
      <c r="F8" s="51">
        <v>632686</v>
      </c>
    </row>
    <row r="9" spans="2:6" x14ac:dyDescent="0.2">
      <c r="E9" s="43" t="s">
        <v>13</v>
      </c>
      <c r="F9" s="51">
        <v>739943</v>
      </c>
    </row>
    <row r="10" spans="2:6" ht="13.5" thickBot="1" x14ac:dyDescent="0.25">
      <c r="E10" s="45" t="s">
        <v>23</v>
      </c>
      <c r="F10" s="52">
        <v>917505</v>
      </c>
    </row>
    <row r="11" spans="2:6" ht="13.5" thickBot="1" x14ac:dyDescent="0.25">
      <c r="B11" s="53" t="s">
        <v>26</v>
      </c>
      <c r="C11" s="53"/>
    </row>
    <row r="12" spans="2:6" x14ac:dyDescent="0.2">
      <c r="B12" s="41" t="s">
        <v>24</v>
      </c>
      <c r="C12" s="42">
        <v>297492</v>
      </c>
    </row>
    <row r="13" spans="2:6" ht="13.5" thickBot="1" x14ac:dyDescent="0.25">
      <c r="B13" s="43" t="s">
        <v>12</v>
      </c>
      <c r="C13" s="44">
        <v>345491</v>
      </c>
      <c r="E13" s="53" t="s">
        <v>28</v>
      </c>
      <c r="F13" s="53"/>
    </row>
    <row r="14" spans="2:6" x14ac:dyDescent="0.2">
      <c r="B14" s="43" t="s">
        <v>11</v>
      </c>
      <c r="C14" s="44">
        <v>349753</v>
      </c>
      <c r="E14" s="41" t="s">
        <v>19</v>
      </c>
      <c r="F14" s="47">
        <v>0.98240882395331042</v>
      </c>
    </row>
    <row r="15" spans="2:6" x14ac:dyDescent="0.2">
      <c r="B15" s="43" t="s">
        <v>25</v>
      </c>
      <c r="C15" s="44">
        <v>457284</v>
      </c>
      <c r="E15" s="43" t="s">
        <v>18</v>
      </c>
      <c r="F15" s="48">
        <v>0.99197217263010407</v>
      </c>
    </row>
    <row r="16" spans="2:6" x14ac:dyDescent="0.2">
      <c r="B16" s="43" t="s">
        <v>22</v>
      </c>
      <c r="C16" s="44">
        <v>555558</v>
      </c>
      <c r="E16" s="43" t="s">
        <v>15</v>
      </c>
      <c r="F16" s="48">
        <v>0.97601106944420357</v>
      </c>
    </row>
    <row r="17" spans="2:6" x14ac:dyDescent="0.2">
      <c r="B17" s="43" t="s">
        <v>21</v>
      </c>
      <c r="C17" s="44">
        <v>619314</v>
      </c>
      <c r="E17" s="43" t="s">
        <v>17</v>
      </c>
      <c r="F17" s="48">
        <v>0.97023231206929739</v>
      </c>
    </row>
    <row r="18" spans="2:6" ht="13.5" thickBot="1" x14ac:dyDescent="0.25">
      <c r="B18" s="43" t="s">
        <v>13</v>
      </c>
      <c r="C18" s="44">
        <v>731804</v>
      </c>
      <c r="E18" s="45" t="s">
        <v>16</v>
      </c>
      <c r="F18" s="49">
        <v>0.9837428825378205</v>
      </c>
    </row>
    <row r="19" spans="2:6" ht="13.5" thickBot="1" x14ac:dyDescent="0.25">
      <c r="B19" s="45" t="s">
        <v>23</v>
      </c>
      <c r="C19" s="46">
        <v>861465</v>
      </c>
    </row>
    <row r="41" spans="2:3" x14ac:dyDescent="0.2">
      <c r="B41" s="53"/>
      <c r="C41" s="53"/>
    </row>
  </sheetData>
  <mergeCells count="5">
    <mergeCell ref="B41:C41"/>
    <mergeCell ref="B3:C3"/>
    <mergeCell ref="B11:C11"/>
    <mergeCell ref="E2:F2"/>
    <mergeCell ref="E13:F13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/>
  </sheetViews>
  <sheetFormatPr defaultRowHeight="12.75" x14ac:dyDescent="0.2"/>
  <cols>
    <col min="1" max="1" width="31.42578125" customWidth="1"/>
    <col min="2" max="2" width="12" customWidth="1"/>
  </cols>
  <sheetData>
    <row r="3" spans="1:2" x14ac:dyDescent="0.2">
      <c r="A3" s="17" t="s">
        <v>30</v>
      </c>
      <c r="B3" s="39"/>
    </row>
    <row r="4" spans="1:2" x14ac:dyDescent="0.2">
      <c r="A4" s="17" t="s">
        <v>20</v>
      </c>
      <c r="B4" s="39" t="s">
        <v>29</v>
      </c>
    </row>
    <row r="5" spans="1:2" x14ac:dyDescent="0.2">
      <c r="A5" s="18" t="s">
        <v>19</v>
      </c>
      <c r="B5" s="35">
        <v>0.98240882395331042</v>
      </c>
    </row>
    <row r="6" spans="1:2" x14ac:dyDescent="0.2">
      <c r="A6" s="19" t="s">
        <v>18</v>
      </c>
      <c r="B6" s="36">
        <v>0.99197217263010407</v>
      </c>
    </row>
    <row r="7" spans="1:2" x14ac:dyDescent="0.2">
      <c r="A7" s="19" t="s">
        <v>15</v>
      </c>
      <c r="B7" s="36">
        <v>0.97601106944420357</v>
      </c>
    </row>
    <row r="8" spans="1:2" x14ac:dyDescent="0.2">
      <c r="A8" s="19" t="s">
        <v>17</v>
      </c>
      <c r="B8" s="36">
        <v>0.97023231206929739</v>
      </c>
    </row>
    <row r="9" spans="1:2" x14ac:dyDescent="0.2">
      <c r="A9" s="19" t="s">
        <v>16</v>
      </c>
      <c r="B9" s="36">
        <v>0.9837428825378205</v>
      </c>
    </row>
    <row r="10" spans="1:2" x14ac:dyDescent="0.2">
      <c r="A10" s="20" t="s">
        <v>14</v>
      </c>
      <c r="B10" s="40">
        <v>0.97979103470051776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AYK 20</vt:lpstr>
      <vt:lpstr>Hoover Transportation</vt:lpstr>
      <vt:lpstr>Hoover Transportation Solution</vt:lpstr>
      <vt:lpstr>Hoover Pivot Table</vt:lpstr>
    </vt:vector>
  </TitlesOfParts>
  <Company>Daniels College of Business, 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dcterms:created xsi:type="dcterms:W3CDTF">2004-06-18T17:50:13Z</dcterms:created>
  <dcterms:modified xsi:type="dcterms:W3CDTF">2012-12-03T13:39:39Z</dcterms:modified>
</cp:coreProperties>
</file>