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3\"/>
    </mc:Choice>
  </mc:AlternateContent>
  <bookViews>
    <workbookView xWindow="0" yWindow="0" windowWidth="21570" windowHeight="9450" activeTab="1"/>
  </bookViews>
  <sheets>
    <sheet name="Source" sheetId="3" r:id="rId1"/>
    <sheet name="Data 2008" sheetId="1" r:id="rId2"/>
    <sheet name="Data 2009" sheetId="2" r:id="rId3"/>
  </sheets>
  <calcPr calcId="152511"/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" i="2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" i="1"/>
  <c r="G2" i="2" l="1"/>
  <c r="G8" i="2"/>
  <c r="G6" i="2"/>
  <c r="H4" i="2"/>
  <c r="H8" i="2"/>
  <c r="H2" i="2"/>
  <c r="I2" i="2" s="1"/>
  <c r="G3" i="2"/>
  <c r="H9" i="2"/>
  <c r="H5" i="2"/>
  <c r="G9" i="2"/>
  <c r="G5" i="2"/>
  <c r="G7" i="1"/>
  <c r="G4" i="2"/>
  <c r="H7" i="2"/>
  <c r="H3" i="2"/>
  <c r="G7" i="2"/>
  <c r="H7" i="1"/>
  <c r="H6" i="2"/>
  <c r="G8" i="1"/>
  <c r="G6" i="1"/>
  <c r="G5" i="1"/>
  <c r="G4" i="1"/>
  <c r="G3" i="1"/>
  <c r="G2" i="1"/>
  <c r="H8" i="1"/>
  <c r="H6" i="1"/>
  <c r="H5" i="1"/>
  <c r="H4" i="1"/>
  <c r="H3" i="1"/>
  <c r="H2" i="1"/>
  <c r="L18" i="2" l="1"/>
  <c r="H18" i="2"/>
  <c r="I4" i="2"/>
  <c r="K15" i="2"/>
  <c r="G15" i="2"/>
  <c r="L14" i="1"/>
  <c r="H14" i="1"/>
  <c r="H15" i="1"/>
  <c r="L15" i="1"/>
  <c r="L16" i="1"/>
  <c r="H16" i="1"/>
  <c r="L17" i="2"/>
  <c r="H17" i="2"/>
  <c r="K20" i="2"/>
  <c r="G20" i="2"/>
  <c r="I9" i="2"/>
  <c r="L15" i="2"/>
  <c r="H15" i="2"/>
  <c r="L12" i="1"/>
  <c r="H12" i="1"/>
  <c r="G15" i="1"/>
  <c r="K15" i="1"/>
  <c r="I5" i="1"/>
  <c r="G16" i="1"/>
  <c r="I6" i="1"/>
  <c r="K16" i="1"/>
  <c r="I5" i="2"/>
  <c r="K16" i="2"/>
  <c r="G16" i="2"/>
  <c r="H18" i="1"/>
  <c r="L18" i="1"/>
  <c r="H17" i="1"/>
  <c r="L17" i="1"/>
  <c r="H16" i="2"/>
  <c r="L16" i="2"/>
  <c r="K17" i="2"/>
  <c r="G17" i="2"/>
  <c r="I6" i="2"/>
  <c r="K14" i="1"/>
  <c r="G14" i="1"/>
  <c r="I4" i="1"/>
  <c r="H13" i="1"/>
  <c r="L13" i="1"/>
  <c r="G17" i="1"/>
  <c r="I7" i="1"/>
  <c r="K17" i="1"/>
  <c r="H19" i="2"/>
  <c r="L19" i="2"/>
  <c r="K18" i="2"/>
  <c r="G18" i="2"/>
  <c r="I7" i="2"/>
  <c r="L20" i="2"/>
  <c r="H20" i="2"/>
  <c r="K19" i="2"/>
  <c r="G19" i="2"/>
  <c r="I8" i="2"/>
  <c r="I3" i="2"/>
  <c r="K14" i="2"/>
  <c r="G14" i="2"/>
  <c r="L13" i="2"/>
  <c r="H13" i="2"/>
  <c r="K18" i="1"/>
  <c r="I8" i="1"/>
  <c r="G18" i="1"/>
  <c r="G12" i="1"/>
  <c r="K12" i="1"/>
  <c r="I2" i="1"/>
  <c r="I3" i="1"/>
  <c r="K13" i="1"/>
  <c r="G13" i="1"/>
  <c r="L14" i="2"/>
  <c r="H14" i="2"/>
  <c r="G13" i="2"/>
  <c r="K13" i="2"/>
</calcChain>
</file>

<file path=xl/sharedStrings.xml><?xml version="1.0" encoding="utf-8"?>
<sst xmlns="http://schemas.openxmlformats.org/spreadsheetml/2006/main" count="1016" uniqueCount="35">
  <si>
    <t>M</t>
  </si>
  <si>
    <t>USA</t>
  </si>
  <si>
    <t>F</t>
  </si>
  <si>
    <t>India</t>
  </si>
  <si>
    <t>China</t>
  </si>
  <si>
    <t>Italy</t>
  </si>
  <si>
    <t>Taiwan</t>
  </si>
  <si>
    <t>Nigeria</t>
  </si>
  <si>
    <t>Peru</t>
  </si>
  <si>
    <t>Kazakhstan</t>
  </si>
  <si>
    <t>Ecuador</t>
  </si>
  <si>
    <t>Japan</t>
  </si>
  <si>
    <t>Austria</t>
  </si>
  <si>
    <t>Croatia</t>
  </si>
  <si>
    <t>Dominican Republic</t>
  </si>
  <si>
    <t>Thailand</t>
  </si>
  <si>
    <t>Canada</t>
  </si>
  <si>
    <t>Brazil</t>
  </si>
  <si>
    <t>Mexico</t>
  </si>
  <si>
    <t>Pakistan</t>
  </si>
  <si>
    <t>Gender</t>
  </si>
  <si>
    <t>South Korea</t>
  </si>
  <si>
    <t>Student</t>
  </si>
  <si>
    <t>Barbados</t>
  </si>
  <si>
    <t>Puerto Rico</t>
  </si>
  <si>
    <t>Colombia</t>
  </si>
  <si>
    <t>Philippines</t>
  </si>
  <si>
    <t>Nationality</t>
  </si>
  <si>
    <t>Count</t>
  </si>
  <si>
    <t>Recoded Nationality</t>
  </si>
  <si>
    <t>Cross Tabs</t>
  </si>
  <si>
    <t>Other</t>
  </si>
  <si>
    <t>Pct males</t>
  </si>
  <si>
    <t>Percentages of column</t>
  </si>
  <si>
    <t>Percentages of row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</si>
</sst>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64" fontId="0" fillId="0" borderId="0" xfId="1" applyNumberFormat="1" applyFont="1"/>
    <xf numFmtId="164" fontId="2" fillId="0" borderId="0" xfId="1" applyNumberFormat="1" applyFont="1"/>
    <xf numFmtId="0" fontId="1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2">
    <cellStyle name="Normal" xfId="0" builtinId="0" customBuiltin="1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2008'!$G$1</c:f>
              <c:strCache>
                <c:ptCount val="1"/>
                <c:pt idx="0">
                  <c:v>M</c:v>
                </c:pt>
              </c:strCache>
            </c:strRef>
          </c:tx>
          <c:invertIfNegative val="0"/>
          <c:cat>
            <c:strRef>
              <c:f>'Data 2008'!$F$2:$F$8</c:f>
              <c:strCache>
                <c:ptCount val="7"/>
                <c:pt idx="0">
                  <c:v>China</c:v>
                </c:pt>
                <c:pt idx="1">
                  <c:v>India</c:v>
                </c:pt>
                <c:pt idx="2">
                  <c:v>Japan</c:v>
                </c:pt>
                <c:pt idx="3">
                  <c:v>South Korea</c:v>
                </c:pt>
                <c:pt idx="4">
                  <c:v>Taiwan</c:v>
                </c:pt>
                <c:pt idx="5">
                  <c:v>USA</c:v>
                </c:pt>
                <c:pt idx="6">
                  <c:v>Other</c:v>
                </c:pt>
              </c:strCache>
            </c:strRef>
          </c:cat>
          <c:val>
            <c:numRef>
              <c:f>'Data 2008'!$G$2:$G$8</c:f>
              <c:numCache>
                <c:formatCode>General</c:formatCode>
                <c:ptCount val="7"/>
                <c:pt idx="0">
                  <c:v>8</c:v>
                </c:pt>
                <c:pt idx="1">
                  <c:v>37</c:v>
                </c:pt>
                <c:pt idx="2">
                  <c:v>3</c:v>
                </c:pt>
                <c:pt idx="3">
                  <c:v>12</c:v>
                </c:pt>
                <c:pt idx="4">
                  <c:v>2</c:v>
                </c:pt>
                <c:pt idx="5">
                  <c:v>92</c:v>
                </c:pt>
                <c:pt idx="6">
                  <c:v>13</c:v>
                </c:pt>
              </c:numCache>
            </c:numRef>
          </c:val>
        </c:ser>
        <c:ser>
          <c:idx val="1"/>
          <c:order val="1"/>
          <c:tx>
            <c:strRef>
              <c:f>'Data 2008'!$H$1</c:f>
              <c:strCache>
                <c:ptCount val="1"/>
                <c:pt idx="0">
                  <c:v>F</c:v>
                </c:pt>
              </c:strCache>
            </c:strRef>
          </c:tx>
          <c:invertIfNegative val="0"/>
          <c:cat>
            <c:strRef>
              <c:f>'Data 2008'!$F$2:$F$8</c:f>
              <c:strCache>
                <c:ptCount val="7"/>
                <c:pt idx="0">
                  <c:v>China</c:v>
                </c:pt>
                <c:pt idx="1">
                  <c:v>India</c:v>
                </c:pt>
                <c:pt idx="2">
                  <c:v>Japan</c:v>
                </c:pt>
                <c:pt idx="3">
                  <c:v>South Korea</c:v>
                </c:pt>
                <c:pt idx="4">
                  <c:v>Taiwan</c:v>
                </c:pt>
                <c:pt idx="5">
                  <c:v>USA</c:v>
                </c:pt>
                <c:pt idx="6">
                  <c:v>Other</c:v>
                </c:pt>
              </c:strCache>
            </c:strRef>
          </c:cat>
          <c:val>
            <c:numRef>
              <c:f>'Data 2008'!$H$2:$H$8</c:f>
              <c:numCache>
                <c:formatCode>General</c:formatCode>
                <c:ptCount val="7"/>
                <c:pt idx="0">
                  <c:v>6</c:v>
                </c:pt>
                <c:pt idx="1">
                  <c:v>9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36</c:v>
                </c:pt>
                <c:pt idx="6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4775024"/>
        <c:axId val="704775808"/>
      </c:barChart>
      <c:catAx>
        <c:axId val="7047750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04775808"/>
        <c:crosses val="autoZero"/>
        <c:auto val="1"/>
        <c:lblAlgn val="ctr"/>
        <c:lblOffset val="100"/>
        <c:noMultiLvlLbl val="0"/>
      </c:catAx>
      <c:valAx>
        <c:axId val="704775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47750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2009'!$G$1</c:f>
              <c:strCache>
                <c:ptCount val="1"/>
                <c:pt idx="0">
                  <c:v>M</c:v>
                </c:pt>
              </c:strCache>
            </c:strRef>
          </c:tx>
          <c:invertIfNegative val="0"/>
          <c:cat>
            <c:strRef>
              <c:f>'Data 2009'!$F$2:$F$9</c:f>
              <c:strCache>
                <c:ptCount val="8"/>
                <c:pt idx="0">
                  <c:v>Brazil</c:v>
                </c:pt>
                <c:pt idx="1">
                  <c:v>China</c:v>
                </c:pt>
                <c:pt idx="2">
                  <c:v>India</c:v>
                </c:pt>
                <c:pt idx="3">
                  <c:v>Japan</c:v>
                </c:pt>
                <c:pt idx="4">
                  <c:v>South Korea</c:v>
                </c:pt>
                <c:pt idx="5">
                  <c:v>Taiwan</c:v>
                </c:pt>
                <c:pt idx="6">
                  <c:v>USA</c:v>
                </c:pt>
                <c:pt idx="7">
                  <c:v>Other</c:v>
                </c:pt>
              </c:strCache>
            </c:strRef>
          </c:cat>
          <c:val>
            <c:numRef>
              <c:f>'Data 2009'!$G$2:$G$9</c:f>
              <c:numCache>
                <c:formatCode>General</c:formatCode>
                <c:ptCount val="8"/>
                <c:pt idx="0">
                  <c:v>2</c:v>
                </c:pt>
                <c:pt idx="1">
                  <c:v>6</c:v>
                </c:pt>
                <c:pt idx="2">
                  <c:v>21</c:v>
                </c:pt>
                <c:pt idx="3">
                  <c:v>3</c:v>
                </c:pt>
                <c:pt idx="4">
                  <c:v>10</c:v>
                </c:pt>
                <c:pt idx="5">
                  <c:v>0</c:v>
                </c:pt>
                <c:pt idx="6">
                  <c:v>102</c:v>
                </c:pt>
                <c:pt idx="7">
                  <c:v>6</c:v>
                </c:pt>
              </c:numCache>
            </c:numRef>
          </c:val>
        </c:ser>
        <c:ser>
          <c:idx val="1"/>
          <c:order val="1"/>
          <c:tx>
            <c:strRef>
              <c:f>'Data 2009'!$H$1</c:f>
              <c:strCache>
                <c:ptCount val="1"/>
                <c:pt idx="0">
                  <c:v>F</c:v>
                </c:pt>
              </c:strCache>
            </c:strRef>
          </c:tx>
          <c:invertIfNegative val="0"/>
          <c:cat>
            <c:strRef>
              <c:f>'Data 2009'!$F$2:$F$9</c:f>
              <c:strCache>
                <c:ptCount val="8"/>
                <c:pt idx="0">
                  <c:v>Brazil</c:v>
                </c:pt>
                <c:pt idx="1">
                  <c:v>China</c:v>
                </c:pt>
                <c:pt idx="2">
                  <c:v>India</c:v>
                </c:pt>
                <c:pt idx="3">
                  <c:v>Japan</c:v>
                </c:pt>
                <c:pt idx="4">
                  <c:v>South Korea</c:v>
                </c:pt>
                <c:pt idx="5">
                  <c:v>Taiwan</c:v>
                </c:pt>
                <c:pt idx="6">
                  <c:v>USA</c:v>
                </c:pt>
                <c:pt idx="7">
                  <c:v>Other</c:v>
                </c:pt>
              </c:strCache>
            </c:strRef>
          </c:cat>
          <c:val>
            <c:numRef>
              <c:f>'Data 2009'!$H$2:$H$9</c:f>
              <c:numCache>
                <c:formatCode>General</c:formatCode>
                <c:ptCount val="8"/>
                <c:pt idx="0">
                  <c:v>1</c:v>
                </c:pt>
                <c:pt idx="1">
                  <c:v>4</c:v>
                </c:pt>
                <c:pt idx="2">
                  <c:v>8</c:v>
                </c:pt>
                <c:pt idx="3">
                  <c:v>0</c:v>
                </c:pt>
                <c:pt idx="4">
                  <c:v>2</c:v>
                </c:pt>
                <c:pt idx="5">
                  <c:v>5</c:v>
                </c:pt>
                <c:pt idx="6">
                  <c:v>53</c:v>
                </c:pt>
                <c:pt idx="7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4776200"/>
        <c:axId val="704773456"/>
      </c:barChart>
      <c:catAx>
        <c:axId val="7047762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04773456"/>
        <c:crosses val="autoZero"/>
        <c:auto val="1"/>
        <c:lblAlgn val="ctr"/>
        <c:lblOffset val="100"/>
        <c:noMultiLvlLbl val="0"/>
      </c:catAx>
      <c:valAx>
        <c:axId val="704773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47762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1</xdr:row>
      <xdr:rowOff>28575</xdr:rowOff>
    </xdr:from>
    <xdr:to>
      <xdr:col>5</xdr:col>
      <xdr:colOff>390525</xdr:colOff>
      <xdr:row>6</xdr:row>
      <xdr:rowOff>28575</xdr:rowOff>
    </xdr:to>
    <xdr:sp macro="" textlink="">
      <xdr:nvSpPr>
        <xdr:cNvPr id="3" name="TextBox 2"/>
        <xdr:cNvSpPr txBox="1"/>
      </xdr:nvSpPr>
      <xdr:spPr>
        <a:xfrm>
          <a:off x="390525" y="219075"/>
          <a:ext cx="3048000" cy="9525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This is the actual composition of the 2008 and 2009 incoming MBA classes at the</a:t>
          </a:r>
          <a:r>
            <a:rPr lang="en-US" sz="1100" baseline="0"/>
            <a:t> Kelley School of Business at IU. Of course, names have been omitted for confidentiality.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19</xdr:row>
      <xdr:rowOff>66675</xdr:rowOff>
    </xdr:from>
    <xdr:to>
      <xdr:col>12</xdr:col>
      <xdr:colOff>142875</xdr:colOff>
      <xdr:row>33</xdr:row>
      <xdr:rowOff>142875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438150</xdr:colOff>
      <xdr:row>21</xdr:row>
      <xdr:rowOff>104775</xdr:rowOff>
    </xdr:from>
    <xdr:to>
      <xdr:col>11</xdr:col>
      <xdr:colOff>571500</xdr:colOff>
      <xdr:row>35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647700</xdr:colOff>
      <xdr:row>37</xdr:row>
      <xdr:rowOff>9525</xdr:rowOff>
    </xdr:from>
    <xdr:to>
      <xdr:col>11</xdr:col>
      <xdr:colOff>381000</xdr:colOff>
      <xdr:row>44</xdr:row>
      <xdr:rowOff>95250</xdr:rowOff>
    </xdr:to>
    <xdr:sp macro="" textlink="">
      <xdr:nvSpPr>
        <xdr:cNvPr id="3" name="TextBox 2"/>
        <xdr:cNvSpPr txBox="1"/>
      </xdr:nvSpPr>
      <xdr:spPr>
        <a:xfrm>
          <a:off x="4543425" y="7058025"/>
          <a:ext cx="3762375" cy="14192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Besides the fact that there are </a:t>
          </a:r>
          <a:r>
            <a:rPr lang="en-US" sz="1100" i="1"/>
            <a:t>more </a:t>
          </a:r>
          <a:r>
            <a:rPr lang="en-US" sz="1100" i="0"/>
            <a:t>females</a:t>
          </a:r>
          <a:r>
            <a:rPr lang="en-US" sz="1100" i="0" baseline="0"/>
            <a:t> and US students as a percentage of the total in 2009 than in 2008, the percentages in the tables above show a somewhat different breakdown in the two years. For example, only 65.8% of the US students are male in 2009, whereas the similar percentage for 2008 is 71.9%. On the other hand, 69.7% of the females are US students, as compared to 60.0% in 2008.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28"/>
  <sheetViews>
    <sheetView tabSelected="1" workbookViewId="0"/>
  </sheetViews>
  <sheetFormatPr defaultRowHeight="15" x14ac:dyDescent="0.25"/>
  <cols>
    <col min="1" max="1" width="9.140625" style="2"/>
    <col min="2" max="2" width="9.7109375" style="10" customWidth="1"/>
    <col min="3" max="3" width="18.85546875" style="10" bestFit="1" customWidth="1"/>
    <col min="4" max="4" width="19.28515625" style="10" bestFit="1" customWidth="1"/>
    <col min="5" max="5" width="9.140625" style="1"/>
    <col min="6" max="6" width="11.7109375" style="1" bestFit="1" customWidth="1"/>
    <col min="7" max="8" width="9.140625" style="1"/>
    <col min="9" max="9" width="9.42578125" style="1" bestFit="1" customWidth="1"/>
    <col min="10" max="10" width="12.28515625" style="1" customWidth="1"/>
    <col min="11" max="14" width="9.140625" style="1"/>
    <col min="15" max="15" width="18.85546875" style="1" bestFit="1" customWidth="1"/>
    <col min="16" max="16384" width="9.140625" style="1"/>
  </cols>
  <sheetData>
    <row r="1" spans="1:16" x14ac:dyDescent="0.25">
      <c r="A1" s="2" t="s">
        <v>22</v>
      </c>
      <c r="B1" s="10" t="s">
        <v>20</v>
      </c>
      <c r="C1" s="10" t="s">
        <v>27</v>
      </c>
      <c r="D1" s="10" t="s">
        <v>29</v>
      </c>
      <c r="F1" s="1" t="s">
        <v>30</v>
      </c>
      <c r="G1" s="7" t="s">
        <v>0</v>
      </c>
      <c r="H1" s="7" t="s">
        <v>2</v>
      </c>
      <c r="I1" s="7" t="s">
        <v>32</v>
      </c>
      <c r="O1" s="1" t="s">
        <v>27</v>
      </c>
      <c r="P1" s="7" t="s">
        <v>28</v>
      </c>
    </row>
    <row r="2" spans="1:16" x14ac:dyDescent="0.25">
      <c r="A2" s="3">
        <v>1</v>
      </c>
      <c r="B2" s="11" t="s">
        <v>0</v>
      </c>
      <c r="C2" s="11" t="s">
        <v>1</v>
      </c>
      <c r="D2" s="11" t="str">
        <f>IF(VLOOKUP(C2,$O$2:$P$20,2,FALSE)&gt;2,C2,"Other")</f>
        <v>USA</v>
      </c>
      <c r="F2" s="1" t="s">
        <v>4</v>
      </c>
      <c r="G2" s="5">
        <f t="shared" ref="G2:H7" si="0">COUNTIFS($B$2:$B$228,G$1,$D$2:$D$228,$F2)</f>
        <v>8</v>
      </c>
      <c r="H2" s="5">
        <f t="shared" si="0"/>
        <v>6</v>
      </c>
      <c r="I2" s="8">
        <f>G2/SUM(G2:H2)</f>
        <v>0.5714285714285714</v>
      </c>
      <c r="O2" s="5" t="s">
        <v>12</v>
      </c>
      <c r="P2" s="5">
        <v>1</v>
      </c>
    </row>
    <row r="3" spans="1:16" x14ac:dyDescent="0.25">
      <c r="A3" s="3">
        <v>2</v>
      </c>
      <c r="B3" s="11" t="s">
        <v>0</v>
      </c>
      <c r="C3" s="11" t="s">
        <v>1</v>
      </c>
      <c r="D3" s="11" t="str">
        <f t="shared" ref="D3:D66" si="1">IF(VLOOKUP(C3,$O$2:$P$20,2,FALSE)&gt;2,C3,"Other")</f>
        <v>USA</v>
      </c>
      <c r="F3" s="1" t="s">
        <v>3</v>
      </c>
      <c r="G3" s="5">
        <f t="shared" si="0"/>
        <v>37</v>
      </c>
      <c r="H3" s="5">
        <f t="shared" si="0"/>
        <v>9</v>
      </c>
      <c r="I3" s="8">
        <f t="shared" ref="I3:I8" si="2">G3/SUM(G3:H3)</f>
        <v>0.80434782608695654</v>
      </c>
      <c r="O3" s="5" t="s">
        <v>17</v>
      </c>
      <c r="P3" s="5">
        <v>2</v>
      </c>
    </row>
    <row r="4" spans="1:16" x14ac:dyDescent="0.25">
      <c r="A4" s="3">
        <v>3</v>
      </c>
      <c r="B4" s="11" t="s">
        <v>0</v>
      </c>
      <c r="C4" s="11" t="s">
        <v>3</v>
      </c>
      <c r="D4" s="11" t="str">
        <f t="shared" si="1"/>
        <v>India</v>
      </c>
      <c r="F4" s="1" t="s">
        <v>11</v>
      </c>
      <c r="G4" s="5">
        <f t="shared" si="0"/>
        <v>3</v>
      </c>
      <c r="H4" s="5">
        <f t="shared" si="0"/>
        <v>1</v>
      </c>
      <c r="I4" s="8">
        <f t="shared" si="2"/>
        <v>0.75</v>
      </c>
      <c r="O4" s="5" t="s">
        <v>16</v>
      </c>
      <c r="P4" s="5">
        <v>1</v>
      </c>
    </row>
    <row r="5" spans="1:16" x14ac:dyDescent="0.25">
      <c r="A5" s="3">
        <v>4</v>
      </c>
      <c r="B5" s="11" t="s">
        <v>2</v>
      </c>
      <c r="C5" s="11" t="s">
        <v>3</v>
      </c>
      <c r="D5" s="11" t="str">
        <f t="shared" si="1"/>
        <v>India</v>
      </c>
      <c r="F5" s="1" t="s">
        <v>21</v>
      </c>
      <c r="G5" s="5">
        <f t="shared" si="0"/>
        <v>12</v>
      </c>
      <c r="H5" s="5">
        <f t="shared" si="0"/>
        <v>1</v>
      </c>
      <c r="I5" s="8">
        <f t="shared" si="2"/>
        <v>0.92307692307692313</v>
      </c>
      <c r="O5" s="5" t="s">
        <v>4</v>
      </c>
      <c r="P5" s="5">
        <v>14</v>
      </c>
    </row>
    <row r="6" spans="1:16" x14ac:dyDescent="0.25">
      <c r="A6" s="3">
        <v>5</v>
      </c>
      <c r="B6" s="11" t="s">
        <v>0</v>
      </c>
      <c r="C6" s="11" t="s">
        <v>1</v>
      </c>
      <c r="D6" s="11" t="str">
        <f t="shared" si="1"/>
        <v>USA</v>
      </c>
      <c r="F6" s="1" t="s">
        <v>6</v>
      </c>
      <c r="G6" s="5">
        <f t="shared" si="0"/>
        <v>2</v>
      </c>
      <c r="H6" s="5">
        <f t="shared" si="0"/>
        <v>3</v>
      </c>
      <c r="I6" s="8">
        <f t="shared" si="2"/>
        <v>0.4</v>
      </c>
      <c r="O6" s="5" t="s">
        <v>13</v>
      </c>
      <c r="P6" s="5">
        <v>1</v>
      </c>
    </row>
    <row r="7" spans="1:16" x14ac:dyDescent="0.25">
      <c r="A7" s="3">
        <v>6</v>
      </c>
      <c r="B7" s="11" t="s">
        <v>2</v>
      </c>
      <c r="C7" s="11" t="s">
        <v>1</v>
      </c>
      <c r="D7" s="11" t="str">
        <f t="shared" si="1"/>
        <v>USA</v>
      </c>
      <c r="F7" s="1" t="s">
        <v>1</v>
      </c>
      <c r="G7" s="5">
        <f t="shared" si="0"/>
        <v>92</v>
      </c>
      <c r="H7" s="5">
        <f t="shared" si="0"/>
        <v>36</v>
      </c>
      <c r="I7" s="8">
        <f t="shared" si="2"/>
        <v>0.71875</v>
      </c>
      <c r="O7" s="5" t="s">
        <v>14</v>
      </c>
      <c r="P7" s="5">
        <v>1</v>
      </c>
    </row>
    <row r="8" spans="1:16" x14ac:dyDescent="0.25">
      <c r="A8" s="3">
        <v>7</v>
      </c>
      <c r="B8" s="11" t="s">
        <v>0</v>
      </c>
      <c r="C8" s="11" t="s">
        <v>1</v>
      </c>
      <c r="D8" s="11" t="str">
        <f t="shared" si="1"/>
        <v>USA</v>
      </c>
      <c r="F8" s="1" t="s">
        <v>31</v>
      </c>
      <c r="G8" s="5">
        <f>COUNTIFS($B$2:$B$228,G$1,$D$2:$D$228,$F8)</f>
        <v>13</v>
      </c>
      <c r="H8" s="5">
        <f>COUNTIFS($B$2:$B$228,H$1,$D$2:$D$228,$F8)</f>
        <v>4</v>
      </c>
      <c r="I8" s="8">
        <f t="shared" si="2"/>
        <v>0.76470588235294112</v>
      </c>
      <c r="O8" s="5" t="s">
        <v>10</v>
      </c>
      <c r="P8" s="5">
        <v>1</v>
      </c>
    </row>
    <row r="9" spans="1:16" x14ac:dyDescent="0.25">
      <c r="A9" s="3">
        <v>8</v>
      </c>
      <c r="B9" s="11" t="s">
        <v>0</v>
      </c>
      <c r="C9" s="11" t="s">
        <v>1</v>
      </c>
      <c r="D9" s="11" t="str">
        <f t="shared" si="1"/>
        <v>USA</v>
      </c>
      <c r="O9" s="5" t="s">
        <v>3</v>
      </c>
      <c r="P9" s="5">
        <v>46</v>
      </c>
    </row>
    <row r="10" spans="1:16" x14ac:dyDescent="0.25">
      <c r="A10" s="3">
        <v>9</v>
      </c>
      <c r="B10" s="11" t="s">
        <v>0</v>
      </c>
      <c r="C10" s="11" t="s">
        <v>1</v>
      </c>
      <c r="D10" s="11" t="str">
        <f t="shared" si="1"/>
        <v>USA</v>
      </c>
      <c r="F10" s="1" t="s">
        <v>34</v>
      </c>
      <c r="G10"/>
      <c r="H10"/>
      <c r="I10"/>
      <c r="J10" s="1" t="s">
        <v>33</v>
      </c>
      <c r="K10"/>
      <c r="L10"/>
      <c r="O10" s="5" t="s">
        <v>5</v>
      </c>
      <c r="P10" s="5">
        <v>1</v>
      </c>
    </row>
    <row r="11" spans="1:16" x14ac:dyDescent="0.25">
      <c r="A11" s="3">
        <v>10</v>
      </c>
      <c r="B11" s="11" t="s">
        <v>0</v>
      </c>
      <c r="C11" s="11" t="s">
        <v>3</v>
      </c>
      <c r="D11" s="11" t="str">
        <f t="shared" si="1"/>
        <v>India</v>
      </c>
      <c r="F11"/>
      <c r="G11" s="7" t="s">
        <v>0</v>
      </c>
      <c r="H11" s="7" t="s">
        <v>2</v>
      </c>
      <c r="I11"/>
      <c r="J11"/>
      <c r="K11" s="7" t="s">
        <v>0</v>
      </c>
      <c r="L11" s="7" t="s">
        <v>2</v>
      </c>
      <c r="O11" s="5" t="s">
        <v>11</v>
      </c>
      <c r="P11" s="5">
        <v>4</v>
      </c>
    </row>
    <row r="12" spans="1:16" x14ac:dyDescent="0.25">
      <c r="A12" s="3">
        <v>11</v>
      </c>
      <c r="B12" s="11" t="s">
        <v>0</v>
      </c>
      <c r="C12" s="11" t="s">
        <v>3</v>
      </c>
      <c r="D12" s="11" t="str">
        <f t="shared" si="1"/>
        <v>India</v>
      </c>
      <c r="F12" s="1" t="s">
        <v>4</v>
      </c>
      <c r="G12" s="9">
        <f t="shared" ref="G12:H18" si="3">G2/SUM($G2:$H2)</f>
        <v>0.5714285714285714</v>
      </c>
      <c r="H12" s="9">
        <f t="shared" si="3"/>
        <v>0.42857142857142855</v>
      </c>
      <c r="I12"/>
      <c r="J12" s="1" t="s">
        <v>4</v>
      </c>
      <c r="K12" s="9">
        <f t="shared" ref="K12:L18" si="4">G2/SUM(G$2:G$8)</f>
        <v>4.790419161676647E-2</v>
      </c>
      <c r="L12" s="9">
        <f t="shared" si="4"/>
        <v>0.1</v>
      </c>
      <c r="O12" s="5" t="s">
        <v>9</v>
      </c>
      <c r="P12" s="5">
        <v>1</v>
      </c>
    </row>
    <row r="13" spans="1:16" x14ac:dyDescent="0.25">
      <c r="A13" s="3">
        <v>12</v>
      </c>
      <c r="B13" s="11" t="s">
        <v>0</v>
      </c>
      <c r="C13" s="11" t="s">
        <v>1</v>
      </c>
      <c r="D13" s="11" t="str">
        <f t="shared" si="1"/>
        <v>USA</v>
      </c>
      <c r="F13" s="1" t="s">
        <v>3</v>
      </c>
      <c r="G13" s="9">
        <f t="shared" si="3"/>
        <v>0.80434782608695654</v>
      </c>
      <c r="H13" s="9">
        <f t="shared" si="3"/>
        <v>0.19565217391304349</v>
      </c>
      <c r="J13" s="1" t="s">
        <v>3</v>
      </c>
      <c r="K13" s="9">
        <f t="shared" si="4"/>
        <v>0.22155688622754491</v>
      </c>
      <c r="L13" s="9">
        <f t="shared" si="4"/>
        <v>0.15</v>
      </c>
      <c r="O13" s="5" t="s">
        <v>18</v>
      </c>
      <c r="P13" s="5">
        <v>2</v>
      </c>
    </row>
    <row r="14" spans="1:16" x14ac:dyDescent="0.25">
      <c r="A14" s="3">
        <v>13</v>
      </c>
      <c r="B14" s="11" t="s">
        <v>0</v>
      </c>
      <c r="C14" s="11" t="s">
        <v>1</v>
      </c>
      <c r="D14" s="11" t="str">
        <f t="shared" si="1"/>
        <v>USA</v>
      </c>
      <c r="F14" s="1" t="s">
        <v>11</v>
      </c>
      <c r="G14" s="9">
        <f t="shared" si="3"/>
        <v>0.75</v>
      </c>
      <c r="H14" s="9">
        <f t="shared" si="3"/>
        <v>0.25</v>
      </c>
      <c r="J14" s="1" t="s">
        <v>11</v>
      </c>
      <c r="K14" s="9">
        <f t="shared" si="4"/>
        <v>1.7964071856287425E-2</v>
      </c>
      <c r="L14" s="9">
        <f t="shared" si="4"/>
        <v>1.6666666666666666E-2</v>
      </c>
      <c r="O14" s="5" t="s">
        <v>7</v>
      </c>
      <c r="P14" s="5">
        <v>2</v>
      </c>
    </row>
    <row r="15" spans="1:16" x14ac:dyDescent="0.25">
      <c r="A15" s="3">
        <v>14</v>
      </c>
      <c r="B15" s="11" t="s">
        <v>2</v>
      </c>
      <c r="C15" s="11" t="s">
        <v>1</v>
      </c>
      <c r="D15" s="11" t="str">
        <f t="shared" si="1"/>
        <v>USA</v>
      </c>
      <c r="F15" s="1" t="s">
        <v>21</v>
      </c>
      <c r="G15" s="9">
        <f t="shared" si="3"/>
        <v>0.92307692307692313</v>
      </c>
      <c r="H15" s="9">
        <f t="shared" si="3"/>
        <v>7.6923076923076927E-2</v>
      </c>
      <c r="J15" s="1" t="s">
        <v>21</v>
      </c>
      <c r="K15" s="9">
        <f t="shared" si="4"/>
        <v>7.1856287425149698E-2</v>
      </c>
      <c r="L15" s="9">
        <f t="shared" si="4"/>
        <v>1.6666666666666666E-2</v>
      </c>
      <c r="O15" s="5" t="s">
        <v>19</v>
      </c>
      <c r="P15" s="5">
        <v>1</v>
      </c>
    </row>
    <row r="16" spans="1:16" x14ac:dyDescent="0.25">
      <c r="A16" s="3">
        <v>15</v>
      </c>
      <c r="B16" s="11" t="s">
        <v>0</v>
      </c>
      <c r="C16" s="11" t="s">
        <v>3</v>
      </c>
      <c r="D16" s="11" t="str">
        <f t="shared" si="1"/>
        <v>India</v>
      </c>
      <c r="F16" s="1" t="s">
        <v>6</v>
      </c>
      <c r="G16" s="9">
        <f t="shared" si="3"/>
        <v>0.4</v>
      </c>
      <c r="H16" s="9">
        <f t="shared" si="3"/>
        <v>0.6</v>
      </c>
      <c r="J16" s="1" t="s">
        <v>6</v>
      </c>
      <c r="K16" s="9">
        <f t="shared" si="4"/>
        <v>1.1976047904191617E-2</v>
      </c>
      <c r="L16" s="9">
        <f t="shared" si="4"/>
        <v>0.05</v>
      </c>
      <c r="O16" s="5" t="s">
        <v>8</v>
      </c>
      <c r="P16" s="5">
        <v>1</v>
      </c>
    </row>
    <row r="17" spans="1:16" x14ac:dyDescent="0.25">
      <c r="A17" s="3">
        <v>16</v>
      </c>
      <c r="B17" s="11" t="s">
        <v>2</v>
      </c>
      <c r="C17" s="11" t="s">
        <v>15</v>
      </c>
      <c r="D17" s="11" t="str">
        <f t="shared" si="1"/>
        <v>Other</v>
      </c>
      <c r="F17" s="1" t="s">
        <v>1</v>
      </c>
      <c r="G17" s="9">
        <f t="shared" si="3"/>
        <v>0.71875</v>
      </c>
      <c r="H17" s="9">
        <f t="shared" si="3"/>
        <v>0.28125</v>
      </c>
      <c r="J17" s="1" t="s">
        <v>1</v>
      </c>
      <c r="K17" s="9">
        <f t="shared" si="4"/>
        <v>0.55089820359281438</v>
      </c>
      <c r="L17" s="9">
        <f t="shared" si="4"/>
        <v>0.6</v>
      </c>
      <c r="O17" s="5" t="s">
        <v>21</v>
      </c>
      <c r="P17" s="5">
        <v>13</v>
      </c>
    </row>
    <row r="18" spans="1:16" x14ac:dyDescent="0.25">
      <c r="A18" s="3">
        <v>17</v>
      </c>
      <c r="B18" s="11" t="s">
        <v>0</v>
      </c>
      <c r="C18" s="11" t="s">
        <v>1</v>
      </c>
      <c r="D18" s="11" t="str">
        <f t="shared" si="1"/>
        <v>USA</v>
      </c>
      <c r="F18" s="1" t="s">
        <v>31</v>
      </c>
      <c r="G18" s="9">
        <f t="shared" si="3"/>
        <v>0.76470588235294112</v>
      </c>
      <c r="H18" s="9">
        <f t="shared" si="3"/>
        <v>0.23529411764705882</v>
      </c>
      <c r="J18" s="1" t="s">
        <v>31</v>
      </c>
      <c r="K18" s="9">
        <f t="shared" si="4"/>
        <v>7.7844311377245512E-2</v>
      </c>
      <c r="L18" s="9">
        <f t="shared" si="4"/>
        <v>6.6666666666666666E-2</v>
      </c>
      <c r="O18" s="5" t="s">
        <v>6</v>
      </c>
      <c r="P18" s="5">
        <v>5</v>
      </c>
    </row>
    <row r="19" spans="1:16" x14ac:dyDescent="0.25">
      <c r="A19" s="3">
        <v>18</v>
      </c>
      <c r="B19" s="11" t="s">
        <v>0</v>
      </c>
      <c r="C19" s="11" t="s">
        <v>1</v>
      </c>
      <c r="D19" s="11" t="str">
        <f t="shared" si="1"/>
        <v>USA</v>
      </c>
      <c r="O19" s="5" t="s">
        <v>15</v>
      </c>
      <c r="P19" s="5">
        <v>2</v>
      </c>
    </row>
    <row r="20" spans="1:16" x14ac:dyDescent="0.25">
      <c r="A20" s="3">
        <v>19</v>
      </c>
      <c r="B20" s="11" t="s">
        <v>2</v>
      </c>
      <c r="C20" s="11" t="s">
        <v>1</v>
      </c>
      <c r="D20" s="11" t="str">
        <f t="shared" si="1"/>
        <v>USA</v>
      </c>
      <c r="O20" s="5" t="s">
        <v>1</v>
      </c>
      <c r="P20" s="5">
        <v>128</v>
      </c>
    </row>
    <row r="21" spans="1:16" x14ac:dyDescent="0.25">
      <c r="A21" s="3">
        <v>20</v>
      </c>
      <c r="B21" s="11" t="s">
        <v>0</v>
      </c>
      <c r="C21" s="11" t="s">
        <v>1</v>
      </c>
      <c r="D21" s="11" t="str">
        <f t="shared" si="1"/>
        <v>USA</v>
      </c>
    </row>
    <row r="22" spans="1:16" x14ac:dyDescent="0.25">
      <c r="A22" s="3">
        <v>21</v>
      </c>
      <c r="B22" s="11" t="s">
        <v>0</v>
      </c>
      <c r="C22" s="11" t="s">
        <v>1</v>
      </c>
      <c r="D22" s="11" t="str">
        <f t="shared" si="1"/>
        <v>USA</v>
      </c>
    </row>
    <row r="23" spans="1:16" x14ac:dyDescent="0.25">
      <c r="A23" s="3">
        <v>22</v>
      </c>
      <c r="B23" s="11" t="s">
        <v>0</v>
      </c>
      <c r="C23" s="11" t="s">
        <v>1</v>
      </c>
      <c r="D23" s="11" t="str">
        <f t="shared" si="1"/>
        <v>USA</v>
      </c>
    </row>
    <row r="24" spans="1:16" x14ac:dyDescent="0.25">
      <c r="A24" s="3">
        <v>23</v>
      </c>
      <c r="B24" s="11" t="s">
        <v>0</v>
      </c>
      <c r="C24" s="11" t="s">
        <v>1</v>
      </c>
      <c r="D24" s="11" t="str">
        <f t="shared" si="1"/>
        <v>USA</v>
      </c>
    </row>
    <row r="25" spans="1:16" x14ac:dyDescent="0.25">
      <c r="A25" s="3">
        <v>24</v>
      </c>
      <c r="B25" s="11" t="s">
        <v>0</v>
      </c>
      <c r="C25" s="11" t="s">
        <v>1</v>
      </c>
      <c r="D25" s="11" t="str">
        <f t="shared" si="1"/>
        <v>USA</v>
      </c>
    </row>
    <row r="26" spans="1:16" x14ac:dyDescent="0.25">
      <c r="A26" s="3">
        <v>25</v>
      </c>
      <c r="B26" s="11" t="s">
        <v>0</v>
      </c>
      <c r="C26" s="11" t="s">
        <v>21</v>
      </c>
      <c r="D26" s="11" t="str">
        <f t="shared" si="1"/>
        <v>South Korea</v>
      </c>
    </row>
    <row r="27" spans="1:16" x14ac:dyDescent="0.25">
      <c r="A27" s="3">
        <v>26</v>
      </c>
      <c r="B27" s="11" t="s">
        <v>2</v>
      </c>
      <c r="C27" s="11" t="s">
        <v>4</v>
      </c>
      <c r="D27" s="11" t="str">
        <f t="shared" si="1"/>
        <v>China</v>
      </c>
    </row>
    <row r="28" spans="1:16" x14ac:dyDescent="0.25">
      <c r="A28" s="3">
        <v>27</v>
      </c>
      <c r="B28" s="11" t="s">
        <v>2</v>
      </c>
      <c r="C28" s="11" t="s">
        <v>4</v>
      </c>
      <c r="D28" s="11" t="str">
        <f t="shared" si="1"/>
        <v>China</v>
      </c>
    </row>
    <row r="29" spans="1:16" x14ac:dyDescent="0.25">
      <c r="A29" s="3">
        <v>28</v>
      </c>
      <c r="B29" s="11" t="s">
        <v>0</v>
      </c>
      <c r="C29" s="11" t="s">
        <v>4</v>
      </c>
      <c r="D29" s="11" t="str">
        <f t="shared" si="1"/>
        <v>China</v>
      </c>
    </row>
    <row r="30" spans="1:16" x14ac:dyDescent="0.25">
      <c r="A30" s="3">
        <v>29</v>
      </c>
      <c r="B30" s="11" t="s">
        <v>0</v>
      </c>
      <c r="C30" s="11" t="s">
        <v>1</v>
      </c>
      <c r="D30" s="11" t="str">
        <f t="shared" si="1"/>
        <v>USA</v>
      </c>
    </row>
    <row r="31" spans="1:16" x14ac:dyDescent="0.25">
      <c r="A31" s="3">
        <v>30</v>
      </c>
      <c r="B31" s="11" t="s">
        <v>0</v>
      </c>
      <c r="C31" s="11" t="s">
        <v>21</v>
      </c>
      <c r="D31" s="11" t="str">
        <f t="shared" si="1"/>
        <v>South Korea</v>
      </c>
    </row>
    <row r="32" spans="1:16" x14ac:dyDescent="0.25">
      <c r="A32" s="3">
        <v>31</v>
      </c>
      <c r="B32" s="11" t="s">
        <v>2</v>
      </c>
      <c r="C32" s="11" t="s">
        <v>21</v>
      </c>
      <c r="D32" s="11" t="str">
        <f t="shared" si="1"/>
        <v>South Korea</v>
      </c>
    </row>
    <row r="33" spans="1:4" x14ac:dyDescent="0.25">
      <c r="A33" s="3">
        <v>32</v>
      </c>
      <c r="B33" s="11" t="s">
        <v>2</v>
      </c>
      <c r="C33" s="11" t="s">
        <v>4</v>
      </c>
      <c r="D33" s="11" t="str">
        <f t="shared" si="1"/>
        <v>China</v>
      </c>
    </row>
    <row r="34" spans="1:4" x14ac:dyDescent="0.25">
      <c r="A34" s="3">
        <v>33</v>
      </c>
      <c r="B34" s="11" t="s">
        <v>0</v>
      </c>
      <c r="C34" s="11" t="s">
        <v>17</v>
      </c>
      <c r="D34" s="11" t="str">
        <f t="shared" si="1"/>
        <v>Other</v>
      </c>
    </row>
    <row r="35" spans="1:4" x14ac:dyDescent="0.25">
      <c r="A35" s="3">
        <v>34</v>
      </c>
      <c r="B35" s="11" t="s">
        <v>0</v>
      </c>
      <c r="C35" s="11" t="s">
        <v>1</v>
      </c>
      <c r="D35" s="11" t="str">
        <f t="shared" si="1"/>
        <v>USA</v>
      </c>
    </row>
    <row r="36" spans="1:4" x14ac:dyDescent="0.25">
      <c r="A36" s="3">
        <v>35</v>
      </c>
      <c r="B36" s="11" t="s">
        <v>0</v>
      </c>
      <c r="C36" s="11" t="s">
        <v>17</v>
      </c>
      <c r="D36" s="11" t="str">
        <f t="shared" si="1"/>
        <v>Other</v>
      </c>
    </row>
    <row r="37" spans="1:4" x14ac:dyDescent="0.25">
      <c r="A37" s="3">
        <v>36</v>
      </c>
      <c r="B37" s="11" t="s">
        <v>2</v>
      </c>
      <c r="C37" s="11" t="s">
        <v>1</v>
      </c>
      <c r="D37" s="11" t="str">
        <f t="shared" si="1"/>
        <v>USA</v>
      </c>
    </row>
    <row r="38" spans="1:4" x14ac:dyDescent="0.25">
      <c r="A38" s="3">
        <v>37</v>
      </c>
      <c r="B38" s="11" t="s">
        <v>0</v>
      </c>
      <c r="C38" s="11" t="s">
        <v>1</v>
      </c>
      <c r="D38" s="11" t="str">
        <f t="shared" si="1"/>
        <v>USA</v>
      </c>
    </row>
    <row r="39" spans="1:4" x14ac:dyDescent="0.25">
      <c r="A39" s="3">
        <v>38</v>
      </c>
      <c r="B39" s="11" t="s">
        <v>2</v>
      </c>
      <c r="C39" s="11" t="s">
        <v>1</v>
      </c>
      <c r="D39" s="11" t="str">
        <f t="shared" si="1"/>
        <v>USA</v>
      </c>
    </row>
    <row r="40" spans="1:4" x14ac:dyDescent="0.25">
      <c r="A40" s="3">
        <v>39</v>
      </c>
      <c r="B40" s="11" t="s">
        <v>0</v>
      </c>
      <c r="C40" s="11" t="s">
        <v>3</v>
      </c>
      <c r="D40" s="11" t="str">
        <f t="shared" si="1"/>
        <v>India</v>
      </c>
    </row>
    <row r="41" spans="1:4" x14ac:dyDescent="0.25">
      <c r="A41" s="3">
        <v>40</v>
      </c>
      <c r="B41" s="11" t="s">
        <v>0</v>
      </c>
      <c r="C41" s="11" t="s">
        <v>1</v>
      </c>
      <c r="D41" s="11" t="str">
        <f t="shared" si="1"/>
        <v>USA</v>
      </c>
    </row>
    <row r="42" spans="1:4" x14ac:dyDescent="0.25">
      <c r="A42" s="3">
        <v>41</v>
      </c>
      <c r="B42" s="11" t="s">
        <v>0</v>
      </c>
      <c r="C42" s="11" t="s">
        <v>1</v>
      </c>
      <c r="D42" s="11" t="str">
        <f t="shared" si="1"/>
        <v>USA</v>
      </c>
    </row>
    <row r="43" spans="1:4" x14ac:dyDescent="0.25">
      <c r="A43" s="3">
        <v>42</v>
      </c>
      <c r="B43" s="11" t="s">
        <v>0</v>
      </c>
      <c r="C43" s="11" t="s">
        <v>1</v>
      </c>
      <c r="D43" s="11" t="str">
        <f t="shared" si="1"/>
        <v>USA</v>
      </c>
    </row>
    <row r="44" spans="1:4" x14ac:dyDescent="0.25">
      <c r="A44" s="3">
        <v>43</v>
      </c>
      <c r="B44" s="11" t="s">
        <v>0</v>
      </c>
      <c r="C44" s="11" t="s">
        <v>1</v>
      </c>
      <c r="D44" s="11" t="str">
        <f t="shared" si="1"/>
        <v>USA</v>
      </c>
    </row>
    <row r="45" spans="1:4" x14ac:dyDescent="0.25">
      <c r="A45" s="3">
        <v>44</v>
      </c>
      <c r="B45" s="11" t="s">
        <v>0</v>
      </c>
      <c r="C45" s="11" t="s">
        <v>1</v>
      </c>
      <c r="D45" s="11" t="str">
        <f t="shared" si="1"/>
        <v>USA</v>
      </c>
    </row>
    <row r="46" spans="1:4" x14ac:dyDescent="0.25">
      <c r="A46" s="3">
        <v>45</v>
      </c>
      <c r="B46" s="11" t="s">
        <v>2</v>
      </c>
      <c r="C46" s="11" t="s">
        <v>1</v>
      </c>
      <c r="D46" s="11" t="str">
        <f t="shared" si="1"/>
        <v>USA</v>
      </c>
    </row>
    <row r="47" spans="1:4" x14ac:dyDescent="0.25">
      <c r="A47" s="3">
        <v>46</v>
      </c>
      <c r="B47" s="11" t="s">
        <v>2</v>
      </c>
      <c r="C47" s="11" t="s">
        <v>1</v>
      </c>
      <c r="D47" s="11" t="str">
        <f t="shared" si="1"/>
        <v>USA</v>
      </c>
    </row>
    <row r="48" spans="1:4" x14ac:dyDescent="0.25">
      <c r="A48" s="3">
        <v>47</v>
      </c>
      <c r="B48" s="11" t="s">
        <v>0</v>
      </c>
      <c r="C48" s="11" t="s">
        <v>1</v>
      </c>
      <c r="D48" s="11" t="str">
        <f t="shared" si="1"/>
        <v>USA</v>
      </c>
    </row>
    <row r="49" spans="1:4" x14ac:dyDescent="0.25">
      <c r="A49" s="3">
        <v>48</v>
      </c>
      <c r="B49" s="11" t="s">
        <v>2</v>
      </c>
      <c r="C49" s="11" t="s">
        <v>1</v>
      </c>
      <c r="D49" s="11" t="str">
        <f t="shared" si="1"/>
        <v>USA</v>
      </c>
    </row>
    <row r="50" spans="1:4" x14ac:dyDescent="0.25">
      <c r="A50" s="3">
        <v>49</v>
      </c>
      <c r="B50" s="11" t="s">
        <v>2</v>
      </c>
      <c r="C50" s="11" t="s">
        <v>1</v>
      </c>
      <c r="D50" s="11" t="str">
        <f t="shared" si="1"/>
        <v>USA</v>
      </c>
    </row>
    <row r="51" spans="1:4" x14ac:dyDescent="0.25">
      <c r="A51" s="3">
        <v>50</v>
      </c>
      <c r="B51" s="11" t="s">
        <v>2</v>
      </c>
      <c r="C51" s="11" t="s">
        <v>1</v>
      </c>
      <c r="D51" s="11" t="str">
        <f t="shared" si="1"/>
        <v>USA</v>
      </c>
    </row>
    <row r="52" spans="1:4" x14ac:dyDescent="0.25">
      <c r="A52" s="3">
        <v>51</v>
      </c>
      <c r="B52" s="11" t="s">
        <v>0</v>
      </c>
      <c r="C52" s="11" t="s">
        <v>1</v>
      </c>
      <c r="D52" s="11" t="str">
        <f t="shared" si="1"/>
        <v>USA</v>
      </c>
    </row>
    <row r="53" spans="1:4" x14ac:dyDescent="0.25">
      <c r="A53" s="3">
        <v>52</v>
      </c>
      <c r="B53" s="11" t="s">
        <v>0</v>
      </c>
      <c r="C53" s="11" t="s">
        <v>1</v>
      </c>
      <c r="D53" s="11" t="str">
        <f t="shared" si="1"/>
        <v>USA</v>
      </c>
    </row>
    <row r="54" spans="1:4" x14ac:dyDescent="0.25">
      <c r="A54" s="3">
        <v>53</v>
      </c>
      <c r="B54" s="11" t="s">
        <v>2</v>
      </c>
      <c r="C54" s="11" t="s">
        <v>1</v>
      </c>
      <c r="D54" s="11" t="str">
        <f t="shared" si="1"/>
        <v>USA</v>
      </c>
    </row>
    <row r="55" spans="1:4" x14ac:dyDescent="0.25">
      <c r="A55" s="3">
        <v>54</v>
      </c>
      <c r="B55" s="11" t="s">
        <v>2</v>
      </c>
      <c r="C55" s="11" t="s">
        <v>1</v>
      </c>
      <c r="D55" s="11" t="str">
        <f t="shared" si="1"/>
        <v>USA</v>
      </c>
    </row>
    <row r="56" spans="1:4" x14ac:dyDescent="0.25">
      <c r="A56" s="3">
        <v>55</v>
      </c>
      <c r="B56" s="11" t="s">
        <v>2</v>
      </c>
      <c r="C56" s="11" t="s">
        <v>1</v>
      </c>
      <c r="D56" s="11" t="str">
        <f t="shared" si="1"/>
        <v>USA</v>
      </c>
    </row>
    <row r="57" spans="1:4" x14ac:dyDescent="0.25">
      <c r="A57" s="3">
        <v>56</v>
      </c>
      <c r="B57" s="11" t="s">
        <v>2</v>
      </c>
      <c r="C57" s="11" t="s">
        <v>1</v>
      </c>
      <c r="D57" s="11" t="str">
        <f t="shared" si="1"/>
        <v>USA</v>
      </c>
    </row>
    <row r="58" spans="1:4" x14ac:dyDescent="0.25">
      <c r="A58" s="3">
        <v>57</v>
      </c>
      <c r="B58" s="11" t="s">
        <v>0</v>
      </c>
      <c r="C58" s="11" t="s">
        <v>1</v>
      </c>
      <c r="D58" s="11" t="str">
        <f t="shared" si="1"/>
        <v>USA</v>
      </c>
    </row>
    <row r="59" spans="1:4" x14ac:dyDescent="0.25">
      <c r="A59" s="3">
        <v>58</v>
      </c>
      <c r="B59" s="11" t="s">
        <v>2</v>
      </c>
      <c r="C59" s="11" t="s">
        <v>1</v>
      </c>
      <c r="D59" s="11" t="str">
        <f t="shared" si="1"/>
        <v>USA</v>
      </c>
    </row>
    <row r="60" spans="1:4" x14ac:dyDescent="0.25">
      <c r="A60" s="3">
        <v>59</v>
      </c>
      <c r="B60" s="11" t="s">
        <v>0</v>
      </c>
      <c r="C60" s="11" t="s">
        <v>1</v>
      </c>
      <c r="D60" s="11" t="str">
        <f t="shared" si="1"/>
        <v>USA</v>
      </c>
    </row>
    <row r="61" spans="1:4" x14ac:dyDescent="0.25">
      <c r="A61" s="3">
        <v>60</v>
      </c>
      <c r="B61" s="11" t="s">
        <v>0</v>
      </c>
      <c r="C61" s="11" t="s">
        <v>5</v>
      </c>
      <c r="D61" s="11" t="str">
        <f t="shared" si="1"/>
        <v>Other</v>
      </c>
    </row>
    <row r="62" spans="1:4" x14ac:dyDescent="0.25">
      <c r="A62" s="3">
        <v>61</v>
      </c>
      <c r="B62" s="11" t="s">
        <v>0</v>
      </c>
      <c r="C62" s="11" t="s">
        <v>12</v>
      </c>
      <c r="D62" s="11" t="str">
        <f t="shared" si="1"/>
        <v>Other</v>
      </c>
    </row>
    <row r="63" spans="1:4" x14ac:dyDescent="0.25">
      <c r="A63" s="3">
        <v>62</v>
      </c>
      <c r="B63" s="11" t="s">
        <v>2</v>
      </c>
      <c r="C63" s="11" t="s">
        <v>1</v>
      </c>
      <c r="D63" s="11" t="str">
        <f t="shared" si="1"/>
        <v>USA</v>
      </c>
    </row>
    <row r="64" spans="1:4" x14ac:dyDescent="0.25">
      <c r="A64" s="3">
        <v>63</v>
      </c>
      <c r="B64" s="11" t="s">
        <v>2</v>
      </c>
      <c r="C64" s="11" t="s">
        <v>3</v>
      </c>
      <c r="D64" s="11" t="str">
        <f t="shared" si="1"/>
        <v>India</v>
      </c>
    </row>
    <row r="65" spans="1:4" x14ac:dyDescent="0.25">
      <c r="A65" s="3">
        <v>64</v>
      </c>
      <c r="B65" s="11" t="s">
        <v>0</v>
      </c>
      <c r="C65" s="11" t="s">
        <v>1</v>
      </c>
      <c r="D65" s="11" t="str">
        <f t="shared" si="1"/>
        <v>USA</v>
      </c>
    </row>
    <row r="66" spans="1:4" x14ac:dyDescent="0.25">
      <c r="A66" s="3">
        <v>65</v>
      </c>
      <c r="B66" s="11" t="s">
        <v>2</v>
      </c>
      <c r="C66" s="11" t="s">
        <v>1</v>
      </c>
      <c r="D66" s="11" t="str">
        <f t="shared" si="1"/>
        <v>USA</v>
      </c>
    </row>
    <row r="67" spans="1:4" x14ac:dyDescent="0.25">
      <c r="A67" s="3">
        <v>66</v>
      </c>
      <c r="B67" s="11" t="s">
        <v>0</v>
      </c>
      <c r="C67" s="11" t="s">
        <v>3</v>
      </c>
      <c r="D67" s="11" t="str">
        <f t="shared" ref="D67:D130" si="5">IF(VLOOKUP(C67,$O$2:$P$20,2,FALSE)&gt;2,C67,"Other")</f>
        <v>India</v>
      </c>
    </row>
    <row r="68" spans="1:4" x14ac:dyDescent="0.25">
      <c r="A68" s="3">
        <v>67</v>
      </c>
      <c r="B68" s="11" t="s">
        <v>2</v>
      </c>
      <c r="C68" s="11" t="s">
        <v>4</v>
      </c>
      <c r="D68" s="11" t="str">
        <f t="shared" si="5"/>
        <v>China</v>
      </c>
    </row>
    <row r="69" spans="1:4" x14ac:dyDescent="0.25">
      <c r="A69" s="3">
        <v>68</v>
      </c>
      <c r="B69" s="11" t="s">
        <v>2</v>
      </c>
      <c r="C69" s="11" t="s">
        <v>3</v>
      </c>
      <c r="D69" s="11" t="str">
        <f t="shared" si="5"/>
        <v>India</v>
      </c>
    </row>
    <row r="70" spans="1:4" x14ac:dyDescent="0.25">
      <c r="A70" s="3">
        <v>69</v>
      </c>
      <c r="B70" s="11" t="s">
        <v>0</v>
      </c>
      <c r="C70" s="11" t="s">
        <v>1</v>
      </c>
      <c r="D70" s="11" t="str">
        <f t="shared" si="5"/>
        <v>USA</v>
      </c>
    </row>
    <row r="71" spans="1:4" x14ac:dyDescent="0.25">
      <c r="A71" s="3">
        <v>70</v>
      </c>
      <c r="B71" s="11" t="s">
        <v>0</v>
      </c>
      <c r="C71" s="11" t="s">
        <v>1</v>
      </c>
      <c r="D71" s="11" t="str">
        <f t="shared" si="5"/>
        <v>USA</v>
      </c>
    </row>
    <row r="72" spans="1:4" x14ac:dyDescent="0.25">
      <c r="A72" s="3">
        <v>71</v>
      </c>
      <c r="B72" s="11" t="s">
        <v>0</v>
      </c>
      <c r="C72" s="11" t="s">
        <v>1</v>
      </c>
      <c r="D72" s="11" t="str">
        <f t="shared" si="5"/>
        <v>USA</v>
      </c>
    </row>
    <row r="73" spans="1:4" x14ac:dyDescent="0.25">
      <c r="A73" s="3">
        <v>72</v>
      </c>
      <c r="B73" s="11" t="s">
        <v>2</v>
      </c>
      <c r="C73" s="11" t="s">
        <v>1</v>
      </c>
      <c r="D73" s="11" t="str">
        <f t="shared" si="5"/>
        <v>USA</v>
      </c>
    </row>
    <row r="74" spans="1:4" x14ac:dyDescent="0.25">
      <c r="A74" s="3">
        <v>73</v>
      </c>
      <c r="B74" s="11" t="s">
        <v>0</v>
      </c>
      <c r="C74" s="11" t="s">
        <v>1</v>
      </c>
      <c r="D74" s="11" t="str">
        <f t="shared" si="5"/>
        <v>USA</v>
      </c>
    </row>
    <row r="75" spans="1:4" x14ac:dyDescent="0.25">
      <c r="A75" s="3">
        <v>74</v>
      </c>
      <c r="B75" s="11" t="s">
        <v>2</v>
      </c>
      <c r="C75" s="11" t="s">
        <v>18</v>
      </c>
      <c r="D75" s="11" t="str">
        <f t="shared" si="5"/>
        <v>Other</v>
      </c>
    </row>
    <row r="76" spans="1:4" x14ac:dyDescent="0.25">
      <c r="A76" s="3">
        <v>75</v>
      </c>
      <c r="B76" s="11" t="s">
        <v>2</v>
      </c>
      <c r="C76" s="11" t="s">
        <v>1</v>
      </c>
      <c r="D76" s="11" t="str">
        <f t="shared" si="5"/>
        <v>USA</v>
      </c>
    </row>
    <row r="77" spans="1:4" x14ac:dyDescent="0.25">
      <c r="A77" s="3">
        <v>76</v>
      </c>
      <c r="B77" s="11" t="s">
        <v>0</v>
      </c>
      <c r="C77" s="11" t="s">
        <v>3</v>
      </c>
      <c r="D77" s="11" t="str">
        <f t="shared" si="5"/>
        <v>India</v>
      </c>
    </row>
    <row r="78" spans="1:4" x14ac:dyDescent="0.25">
      <c r="A78" s="3">
        <v>77</v>
      </c>
      <c r="B78" s="11" t="s">
        <v>0</v>
      </c>
      <c r="C78" s="11" t="s">
        <v>1</v>
      </c>
      <c r="D78" s="11" t="str">
        <f t="shared" si="5"/>
        <v>USA</v>
      </c>
    </row>
    <row r="79" spans="1:4" x14ac:dyDescent="0.25">
      <c r="A79" s="3">
        <v>78</v>
      </c>
      <c r="B79" s="11" t="s">
        <v>0</v>
      </c>
      <c r="C79" s="11" t="s">
        <v>4</v>
      </c>
      <c r="D79" s="11" t="str">
        <f t="shared" si="5"/>
        <v>China</v>
      </c>
    </row>
    <row r="80" spans="1:4" x14ac:dyDescent="0.25">
      <c r="A80" s="3">
        <v>79</v>
      </c>
      <c r="B80" s="11" t="s">
        <v>0</v>
      </c>
      <c r="C80" s="11" t="s">
        <v>6</v>
      </c>
      <c r="D80" s="11" t="str">
        <f t="shared" si="5"/>
        <v>Taiwan</v>
      </c>
    </row>
    <row r="81" spans="1:4" x14ac:dyDescent="0.25">
      <c r="A81" s="3">
        <v>80</v>
      </c>
      <c r="B81" s="11" t="s">
        <v>2</v>
      </c>
      <c r="C81" s="11" t="s">
        <v>1</v>
      </c>
      <c r="D81" s="11" t="str">
        <f t="shared" si="5"/>
        <v>USA</v>
      </c>
    </row>
    <row r="82" spans="1:4" x14ac:dyDescent="0.25">
      <c r="A82" s="3">
        <v>81</v>
      </c>
      <c r="B82" s="11" t="s">
        <v>0</v>
      </c>
      <c r="C82" s="11" t="s">
        <v>1</v>
      </c>
      <c r="D82" s="11" t="str">
        <f t="shared" si="5"/>
        <v>USA</v>
      </c>
    </row>
    <row r="83" spans="1:4" x14ac:dyDescent="0.25">
      <c r="A83" s="3">
        <v>82</v>
      </c>
      <c r="B83" s="11" t="s">
        <v>0</v>
      </c>
      <c r="C83" s="11" t="s">
        <v>7</v>
      </c>
      <c r="D83" s="11" t="str">
        <f t="shared" si="5"/>
        <v>Other</v>
      </c>
    </row>
    <row r="84" spans="1:4" x14ac:dyDescent="0.25">
      <c r="A84" s="3">
        <v>83</v>
      </c>
      <c r="B84" s="11" t="s">
        <v>0</v>
      </c>
      <c r="C84" s="11" t="s">
        <v>1</v>
      </c>
      <c r="D84" s="11" t="str">
        <f t="shared" si="5"/>
        <v>USA</v>
      </c>
    </row>
    <row r="85" spans="1:4" x14ac:dyDescent="0.25">
      <c r="A85" s="3">
        <v>84</v>
      </c>
      <c r="B85" s="11" t="s">
        <v>0</v>
      </c>
      <c r="C85" s="11" t="s">
        <v>3</v>
      </c>
      <c r="D85" s="11" t="str">
        <f t="shared" si="5"/>
        <v>India</v>
      </c>
    </row>
    <row r="86" spans="1:4" x14ac:dyDescent="0.25">
      <c r="A86" s="3">
        <v>85</v>
      </c>
      <c r="B86" s="11" t="s">
        <v>2</v>
      </c>
      <c r="C86" s="11" t="s">
        <v>13</v>
      </c>
      <c r="D86" s="11" t="str">
        <f t="shared" si="5"/>
        <v>Other</v>
      </c>
    </row>
    <row r="87" spans="1:4" x14ac:dyDescent="0.25">
      <c r="A87" s="3">
        <v>86</v>
      </c>
      <c r="B87" s="11" t="s">
        <v>0</v>
      </c>
      <c r="C87" s="11" t="s">
        <v>3</v>
      </c>
      <c r="D87" s="11" t="str">
        <f t="shared" si="5"/>
        <v>India</v>
      </c>
    </row>
    <row r="88" spans="1:4" x14ac:dyDescent="0.25">
      <c r="A88" s="3">
        <v>87</v>
      </c>
      <c r="B88" s="11" t="s">
        <v>2</v>
      </c>
      <c r="C88" s="11" t="s">
        <v>1</v>
      </c>
      <c r="D88" s="11" t="str">
        <f t="shared" si="5"/>
        <v>USA</v>
      </c>
    </row>
    <row r="89" spans="1:4" x14ac:dyDescent="0.25">
      <c r="A89" s="3">
        <v>88</v>
      </c>
      <c r="B89" s="11" t="s">
        <v>0</v>
      </c>
      <c r="C89" s="11" t="s">
        <v>21</v>
      </c>
      <c r="D89" s="11" t="str">
        <f t="shared" si="5"/>
        <v>South Korea</v>
      </c>
    </row>
    <row r="90" spans="1:4" x14ac:dyDescent="0.25">
      <c r="A90" s="3">
        <v>89</v>
      </c>
      <c r="B90" s="11" t="s">
        <v>0</v>
      </c>
      <c r="C90" s="11" t="s">
        <v>1</v>
      </c>
      <c r="D90" s="11" t="str">
        <f t="shared" si="5"/>
        <v>USA</v>
      </c>
    </row>
    <row r="91" spans="1:4" x14ac:dyDescent="0.25">
      <c r="A91" s="3">
        <v>90</v>
      </c>
      <c r="B91" s="11" t="s">
        <v>2</v>
      </c>
      <c r="C91" s="11" t="s">
        <v>1</v>
      </c>
      <c r="D91" s="11" t="str">
        <f t="shared" si="5"/>
        <v>USA</v>
      </c>
    </row>
    <row r="92" spans="1:4" x14ac:dyDescent="0.25">
      <c r="A92" s="3">
        <v>91</v>
      </c>
      <c r="B92" s="11" t="s">
        <v>0</v>
      </c>
      <c r="C92" s="11" t="s">
        <v>11</v>
      </c>
      <c r="D92" s="11" t="str">
        <f t="shared" si="5"/>
        <v>Japan</v>
      </c>
    </row>
    <row r="93" spans="1:4" x14ac:dyDescent="0.25">
      <c r="A93" s="3">
        <v>92</v>
      </c>
      <c r="B93" s="11" t="s">
        <v>2</v>
      </c>
      <c r="C93" s="11" t="s">
        <v>1</v>
      </c>
      <c r="D93" s="11" t="str">
        <f t="shared" si="5"/>
        <v>USA</v>
      </c>
    </row>
    <row r="94" spans="1:4" x14ac:dyDescent="0.25">
      <c r="A94" s="3">
        <v>93</v>
      </c>
      <c r="B94" s="11" t="s">
        <v>0</v>
      </c>
      <c r="C94" s="11" t="s">
        <v>3</v>
      </c>
      <c r="D94" s="11" t="str">
        <f t="shared" si="5"/>
        <v>India</v>
      </c>
    </row>
    <row r="95" spans="1:4" x14ac:dyDescent="0.25">
      <c r="A95" s="3">
        <v>94</v>
      </c>
      <c r="B95" s="11" t="s">
        <v>0</v>
      </c>
      <c r="C95" s="11" t="s">
        <v>3</v>
      </c>
      <c r="D95" s="11" t="str">
        <f t="shared" si="5"/>
        <v>India</v>
      </c>
    </row>
    <row r="96" spans="1:4" x14ac:dyDescent="0.25">
      <c r="A96" s="3">
        <v>95</v>
      </c>
      <c r="B96" s="11" t="s">
        <v>0</v>
      </c>
      <c r="C96" s="11" t="s">
        <v>21</v>
      </c>
      <c r="D96" s="11" t="str">
        <f t="shared" si="5"/>
        <v>South Korea</v>
      </c>
    </row>
    <row r="97" spans="1:4" x14ac:dyDescent="0.25">
      <c r="A97" s="3">
        <v>96</v>
      </c>
      <c r="B97" s="11" t="s">
        <v>0</v>
      </c>
      <c r="C97" s="11" t="s">
        <v>7</v>
      </c>
      <c r="D97" s="11" t="str">
        <f t="shared" si="5"/>
        <v>Other</v>
      </c>
    </row>
    <row r="98" spans="1:4" x14ac:dyDescent="0.25">
      <c r="A98" s="3">
        <v>97</v>
      </c>
      <c r="B98" s="11" t="s">
        <v>0</v>
      </c>
      <c r="C98" s="11" t="s">
        <v>3</v>
      </c>
      <c r="D98" s="11" t="str">
        <f t="shared" si="5"/>
        <v>India</v>
      </c>
    </row>
    <row r="99" spans="1:4" x14ac:dyDescent="0.25">
      <c r="A99" s="3">
        <v>98</v>
      </c>
      <c r="B99" s="11" t="s">
        <v>0</v>
      </c>
      <c r="C99" s="11" t="s">
        <v>3</v>
      </c>
      <c r="D99" s="11" t="str">
        <f t="shared" si="5"/>
        <v>India</v>
      </c>
    </row>
    <row r="100" spans="1:4" x14ac:dyDescent="0.25">
      <c r="A100" s="3">
        <v>99</v>
      </c>
      <c r="B100" s="11" t="s">
        <v>0</v>
      </c>
      <c r="C100" s="11" t="s">
        <v>3</v>
      </c>
      <c r="D100" s="11" t="str">
        <f t="shared" si="5"/>
        <v>India</v>
      </c>
    </row>
    <row r="101" spans="1:4" x14ac:dyDescent="0.25">
      <c r="A101" s="3">
        <v>100</v>
      </c>
      <c r="B101" s="11" t="s">
        <v>0</v>
      </c>
      <c r="C101" s="11" t="s">
        <v>3</v>
      </c>
      <c r="D101" s="11" t="str">
        <f t="shared" si="5"/>
        <v>India</v>
      </c>
    </row>
    <row r="102" spans="1:4" x14ac:dyDescent="0.25">
      <c r="A102" s="3">
        <v>101</v>
      </c>
      <c r="B102" s="11" t="s">
        <v>0</v>
      </c>
      <c r="C102" s="11" t="s">
        <v>1</v>
      </c>
      <c r="D102" s="11" t="str">
        <f t="shared" si="5"/>
        <v>USA</v>
      </c>
    </row>
    <row r="103" spans="1:4" x14ac:dyDescent="0.25">
      <c r="A103" s="3">
        <v>102</v>
      </c>
      <c r="B103" s="11" t="s">
        <v>0</v>
      </c>
      <c r="C103" s="11" t="s">
        <v>1</v>
      </c>
      <c r="D103" s="11" t="str">
        <f t="shared" si="5"/>
        <v>USA</v>
      </c>
    </row>
    <row r="104" spans="1:4" x14ac:dyDescent="0.25">
      <c r="A104" s="3">
        <v>103</v>
      </c>
      <c r="B104" s="11" t="s">
        <v>0</v>
      </c>
      <c r="C104" s="11" t="s">
        <v>21</v>
      </c>
      <c r="D104" s="11" t="str">
        <f t="shared" si="5"/>
        <v>South Korea</v>
      </c>
    </row>
    <row r="105" spans="1:4" x14ac:dyDescent="0.25">
      <c r="A105" s="3">
        <v>104</v>
      </c>
      <c r="B105" s="11" t="s">
        <v>0</v>
      </c>
      <c r="C105" s="11" t="s">
        <v>21</v>
      </c>
      <c r="D105" s="11" t="str">
        <f t="shared" si="5"/>
        <v>South Korea</v>
      </c>
    </row>
    <row r="106" spans="1:4" x14ac:dyDescent="0.25">
      <c r="A106" s="3">
        <v>105</v>
      </c>
      <c r="B106" s="11" t="s">
        <v>0</v>
      </c>
      <c r="C106" s="11" t="s">
        <v>21</v>
      </c>
      <c r="D106" s="11" t="str">
        <f t="shared" si="5"/>
        <v>South Korea</v>
      </c>
    </row>
    <row r="107" spans="1:4" x14ac:dyDescent="0.25">
      <c r="A107" s="3">
        <v>106</v>
      </c>
      <c r="B107" s="11" t="s">
        <v>0</v>
      </c>
      <c r="C107" s="11" t="s">
        <v>21</v>
      </c>
      <c r="D107" s="11" t="str">
        <f t="shared" si="5"/>
        <v>South Korea</v>
      </c>
    </row>
    <row r="108" spans="1:4" x14ac:dyDescent="0.25">
      <c r="A108" s="3">
        <v>107</v>
      </c>
      <c r="B108" s="11" t="s">
        <v>2</v>
      </c>
      <c r="C108" s="11" t="s">
        <v>8</v>
      </c>
      <c r="D108" s="11" t="str">
        <f t="shared" si="5"/>
        <v>Other</v>
      </c>
    </row>
    <row r="109" spans="1:4" x14ac:dyDescent="0.25">
      <c r="A109" s="3">
        <v>108</v>
      </c>
      <c r="B109" s="11" t="s">
        <v>0</v>
      </c>
      <c r="C109" s="11" t="s">
        <v>1</v>
      </c>
      <c r="D109" s="11" t="str">
        <f t="shared" si="5"/>
        <v>USA</v>
      </c>
    </row>
    <row r="110" spans="1:4" x14ac:dyDescent="0.25">
      <c r="A110" s="3">
        <v>109</v>
      </c>
      <c r="B110" s="11" t="s">
        <v>2</v>
      </c>
      <c r="C110" s="11" t="s">
        <v>1</v>
      </c>
      <c r="D110" s="11" t="str">
        <f t="shared" si="5"/>
        <v>USA</v>
      </c>
    </row>
    <row r="111" spans="1:4" x14ac:dyDescent="0.25">
      <c r="A111" s="3">
        <v>110</v>
      </c>
      <c r="B111" s="11" t="s">
        <v>2</v>
      </c>
      <c r="C111" s="11" t="s">
        <v>1</v>
      </c>
      <c r="D111" s="11" t="str">
        <f t="shared" si="5"/>
        <v>USA</v>
      </c>
    </row>
    <row r="112" spans="1:4" x14ac:dyDescent="0.25">
      <c r="A112" s="3">
        <v>111</v>
      </c>
      <c r="B112" s="11" t="s">
        <v>2</v>
      </c>
      <c r="C112" s="11" t="s">
        <v>1</v>
      </c>
      <c r="D112" s="11" t="str">
        <f t="shared" si="5"/>
        <v>USA</v>
      </c>
    </row>
    <row r="113" spans="1:4" x14ac:dyDescent="0.25">
      <c r="A113" s="3">
        <v>112</v>
      </c>
      <c r="B113" s="11" t="s">
        <v>2</v>
      </c>
      <c r="C113" s="11" t="s">
        <v>1</v>
      </c>
      <c r="D113" s="11" t="str">
        <f t="shared" si="5"/>
        <v>USA</v>
      </c>
    </row>
    <row r="114" spans="1:4" x14ac:dyDescent="0.25">
      <c r="A114" s="3">
        <v>113</v>
      </c>
      <c r="B114" s="11" t="s">
        <v>2</v>
      </c>
      <c r="C114" s="11" t="s">
        <v>3</v>
      </c>
      <c r="D114" s="11" t="str">
        <f t="shared" si="5"/>
        <v>India</v>
      </c>
    </row>
    <row r="115" spans="1:4" x14ac:dyDescent="0.25">
      <c r="A115" s="3">
        <v>114</v>
      </c>
      <c r="B115" s="11" t="s">
        <v>0</v>
      </c>
      <c r="C115" s="11" t="s">
        <v>3</v>
      </c>
      <c r="D115" s="11" t="str">
        <f t="shared" si="5"/>
        <v>India</v>
      </c>
    </row>
    <row r="116" spans="1:4" x14ac:dyDescent="0.25">
      <c r="A116" s="3">
        <v>115</v>
      </c>
      <c r="B116" s="11" t="s">
        <v>2</v>
      </c>
      <c r="C116" s="11" t="s">
        <v>3</v>
      </c>
      <c r="D116" s="11" t="str">
        <f t="shared" si="5"/>
        <v>India</v>
      </c>
    </row>
    <row r="117" spans="1:4" x14ac:dyDescent="0.25">
      <c r="A117" s="3">
        <v>116</v>
      </c>
      <c r="B117" s="11" t="s">
        <v>0</v>
      </c>
      <c r="C117" s="11" t="s">
        <v>1</v>
      </c>
      <c r="D117" s="11" t="str">
        <f t="shared" si="5"/>
        <v>USA</v>
      </c>
    </row>
    <row r="118" spans="1:4" x14ac:dyDescent="0.25">
      <c r="A118" s="3">
        <v>117</v>
      </c>
      <c r="B118" s="11" t="s">
        <v>0</v>
      </c>
      <c r="C118" s="11" t="s">
        <v>1</v>
      </c>
      <c r="D118" s="11" t="str">
        <f t="shared" si="5"/>
        <v>USA</v>
      </c>
    </row>
    <row r="119" spans="1:4" x14ac:dyDescent="0.25">
      <c r="A119" s="3">
        <v>118</v>
      </c>
      <c r="B119" s="11" t="s">
        <v>0</v>
      </c>
      <c r="C119" s="11" t="s">
        <v>1</v>
      </c>
      <c r="D119" s="11" t="str">
        <f t="shared" si="5"/>
        <v>USA</v>
      </c>
    </row>
    <row r="120" spans="1:4" x14ac:dyDescent="0.25">
      <c r="A120" s="3">
        <v>119</v>
      </c>
      <c r="B120" s="11" t="s">
        <v>0</v>
      </c>
      <c r="C120" s="11" t="s">
        <v>1</v>
      </c>
      <c r="D120" s="11" t="str">
        <f t="shared" si="5"/>
        <v>USA</v>
      </c>
    </row>
    <row r="121" spans="1:4" x14ac:dyDescent="0.25">
      <c r="A121" s="3">
        <v>120</v>
      </c>
      <c r="B121" s="11" t="s">
        <v>0</v>
      </c>
      <c r="C121" s="11" t="s">
        <v>1</v>
      </c>
      <c r="D121" s="11" t="str">
        <f t="shared" si="5"/>
        <v>USA</v>
      </c>
    </row>
    <row r="122" spans="1:4" x14ac:dyDescent="0.25">
      <c r="A122" s="3">
        <v>121</v>
      </c>
      <c r="B122" s="11" t="s">
        <v>0</v>
      </c>
      <c r="C122" s="11" t="s">
        <v>1</v>
      </c>
      <c r="D122" s="11" t="str">
        <f t="shared" si="5"/>
        <v>USA</v>
      </c>
    </row>
    <row r="123" spans="1:4" x14ac:dyDescent="0.25">
      <c r="A123" s="3">
        <v>122</v>
      </c>
      <c r="B123" s="11" t="s">
        <v>0</v>
      </c>
      <c r="C123" s="11" t="s">
        <v>1</v>
      </c>
      <c r="D123" s="11" t="str">
        <f t="shared" si="5"/>
        <v>USA</v>
      </c>
    </row>
    <row r="124" spans="1:4" x14ac:dyDescent="0.25">
      <c r="A124" s="3">
        <v>123</v>
      </c>
      <c r="B124" s="11" t="s">
        <v>2</v>
      </c>
      <c r="C124" s="11" t="s">
        <v>1</v>
      </c>
      <c r="D124" s="11" t="str">
        <f t="shared" si="5"/>
        <v>USA</v>
      </c>
    </row>
    <row r="125" spans="1:4" x14ac:dyDescent="0.25">
      <c r="A125" s="3">
        <v>124</v>
      </c>
      <c r="B125" s="11" t="s">
        <v>2</v>
      </c>
      <c r="C125" s="11" t="s">
        <v>1</v>
      </c>
      <c r="D125" s="11" t="str">
        <f t="shared" si="5"/>
        <v>USA</v>
      </c>
    </row>
    <row r="126" spans="1:4" x14ac:dyDescent="0.25">
      <c r="A126" s="3">
        <v>125</v>
      </c>
      <c r="B126" s="11" t="s">
        <v>0</v>
      </c>
      <c r="C126" s="11" t="s">
        <v>1</v>
      </c>
      <c r="D126" s="11" t="str">
        <f t="shared" si="5"/>
        <v>USA</v>
      </c>
    </row>
    <row r="127" spans="1:4" x14ac:dyDescent="0.25">
      <c r="A127" s="3">
        <v>126</v>
      </c>
      <c r="B127" s="11" t="s">
        <v>0</v>
      </c>
      <c r="C127" s="11" t="s">
        <v>3</v>
      </c>
      <c r="D127" s="11" t="str">
        <f t="shared" si="5"/>
        <v>India</v>
      </c>
    </row>
    <row r="128" spans="1:4" x14ac:dyDescent="0.25">
      <c r="A128" s="3">
        <v>127</v>
      </c>
      <c r="B128" s="11" t="s">
        <v>0</v>
      </c>
      <c r="C128" s="11" t="s">
        <v>9</v>
      </c>
      <c r="D128" s="11" t="str">
        <f t="shared" si="5"/>
        <v>Other</v>
      </c>
    </row>
    <row r="129" spans="1:4" x14ac:dyDescent="0.25">
      <c r="A129" s="3">
        <v>128</v>
      </c>
      <c r="B129" s="11" t="s">
        <v>0</v>
      </c>
      <c r="C129" s="11" t="s">
        <v>3</v>
      </c>
      <c r="D129" s="11" t="str">
        <f t="shared" si="5"/>
        <v>India</v>
      </c>
    </row>
    <row r="130" spans="1:4" x14ac:dyDescent="0.25">
      <c r="A130" s="3">
        <v>129</v>
      </c>
      <c r="B130" s="11" t="s">
        <v>0</v>
      </c>
      <c r="C130" s="11" t="s">
        <v>1</v>
      </c>
      <c r="D130" s="11" t="str">
        <f t="shared" si="5"/>
        <v>USA</v>
      </c>
    </row>
    <row r="131" spans="1:4" x14ac:dyDescent="0.25">
      <c r="A131" s="3">
        <v>130</v>
      </c>
      <c r="B131" s="11" t="s">
        <v>0</v>
      </c>
      <c r="C131" s="11" t="s">
        <v>1</v>
      </c>
      <c r="D131" s="11" t="str">
        <f t="shared" ref="D131:D194" si="6">IF(VLOOKUP(C131,$O$2:$P$20,2,FALSE)&gt;2,C131,"Other")</f>
        <v>USA</v>
      </c>
    </row>
    <row r="132" spans="1:4" x14ac:dyDescent="0.25">
      <c r="A132" s="3">
        <v>131</v>
      </c>
      <c r="B132" s="11" t="s">
        <v>0</v>
      </c>
      <c r="C132" s="11" t="s">
        <v>1</v>
      </c>
      <c r="D132" s="11" t="str">
        <f t="shared" si="6"/>
        <v>USA</v>
      </c>
    </row>
    <row r="133" spans="1:4" x14ac:dyDescent="0.25">
      <c r="A133" s="3">
        <v>132</v>
      </c>
      <c r="B133" s="11" t="s">
        <v>0</v>
      </c>
      <c r="C133" s="11" t="s">
        <v>1</v>
      </c>
      <c r="D133" s="11" t="str">
        <f t="shared" si="6"/>
        <v>USA</v>
      </c>
    </row>
    <row r="134" spans="1:4" x14ac:dyDescent="0.25">
      <c r="A134" s="3">
        <v>133</v>
      </c>
      <c r="B134" s="11" t="s">
        <v>0</v>
      </c>
      <c r="C134" s="11" t="s">
        <v>1</v>
      </c>
      <c r="D134" s="11" t="str">
        <f t="shared" si="6"/>
        <v>USA</v>
      </c>
    </row>
    <row r="135" spans="1:4" x14ac:dyDescent="0.25">
      <c r="A135" s="3">
        <v>134</v>
      </c>
      <c r="B135" s="11" t="s">
        <v>0</v>
      </c>
      <c r="C135" s="11" t="s">
        <v>1</v>
      </c>
      <c r="D135" s="11" t="str">
        <f t="shared" si="6"/>
        <v>USA</v>
      </c>
    </row>
    <row r="136" spans="1:4" x14ac:dyDescent="0.25">
      <c r="A136" s="3">
        <v>135</v>
      </c>
      <c r="B136" s="11" t="s">
        <v>2</v>
      </c>
      <c r="C136" s="11" t="s">
        <v>6</v>
      </c>
      <c r="D136" s="11" t="str">
        <f t="shared" si="6"/>
        <v>Taiwan</v>
      </c>
    </row>
    <row r="137" spans="1:4" x14ac:dyDescent="0.25">
      <c r="A137" s="3">
        <v>136</v>
      </c>
      <c r="B137" s="11" t="s">
        <v>2</v>
      </c>
      <c r="C137" s="11" t="s">
        <v>3</v>
      </c>
      <c r="D137" s="11" t="str">
        <f t="shared" si="6"/>
        <v>India</v>
      </c>
    </row>
    <row r="138" spans="1:4" x14ac:dyDescent="0.25">
      <c r="A138" s="3">
        <v>137</v>
      </c>
      <c r="B138" s="11" t="s">
        <v>0</v>
      </c>
      <c r="C138" s="11" t="s">
        <v>1</v>
      </c>
      <c r="D138" s="11" t="str">
        <f t="shared" si="6"/>
        <v>USA</v>
      </c>
    </row>
    <row r="139" spans="1:4" x14ac:dyDescent="0.25">
      <c r="A139" s="3">
        <v>138</v>
      </c>
      <c r="B139" s="11" t="s">
        <v>0</v>
      </c>
      <c r="C139" s="11" t="s">
        <v>21</v>
      </c>
      <c r="D139" s="11" t="str">
        <f t="shared" si="6"/>
        <v>South Korea</v>
      </c>
    </row>
    <row r="140" spans="1:4" x14ac:dyDescent="0.25">
      <c r="A140" s="3">
        <v>139</v>
      </c>
      <c r="B140" s="11" t="s">
        <v>0</v>
      </c>
      <c r="C140" s="11" t="s">
        <v>3</v>
      </c>
      <c r="D140" s="11" t="str">
        <f t="shared" si="6"/>
        <v>India</v>
      </c>
    </row>
    <row r="141" spans="1:4" x14ac:dyDescent="0.25">
      <c r="A141" s="3">
        <v>140</v>
      </c>
      <c r="B141" s="11" t="s">
        <v>0</v>
      </c>
      <c r="C141" s="11" t="s">
        <v>1</v>
      </c>
      <c r="D141" s="11" t="str">
        <f t="shared" si="6"/>
        <v>USA</v>
      </c>
    </row>
    <row r="142" spans="1:4" x14ac:dyDescent="0.25">
      <c r="A142" s="3">
        <v>141</v>
      </c>
      <c r="B142" s="11" t="s">
        <v>0</v>
      </c>
      <c r="C142" s="11" t="s">
        <v>1</v>
      </c>
      <c r="D142" s="11" t="str">
        <f t="shared" si="6"/>
        <v>USA</v>
      </c>
    </row>
    <row r="143" spans="1:4" x14ac:dyDescent="0.25">
      <c r="A143" s="3">
        <v>142</v>
      </c>
      <c r="B143" s="11" t="s">
        <v>0</v>
      </c>
      <c r="C143" s="11" t="s">
        <v>1</v>
      </c>
      <c r="D143" s="11" t="str">
        <f t="shared" si="6"/>
        <v>USA</v>
      </c>
    </row>
    <row r="144" spans="1:4" x14ac:dyDescent="0.25">
      <c r="A144" s="3">
        <v>143</v>
      </c>
      <c r="B144" s="11" t="s">
        <v>0</v>
      </c>
      <c r="C144" s="11" t="s">
        <v>3</v>
      </c>
      <c r="D144" s="11" t="str">
        <f t="shared" si="6"/>
        <v>India</v>
      </c>
    </row>
    <row r="145" spans="1:4" x14ac:dyDescent="0.25">
      <c r="A145" s="3">
        <v>144</v>
      </c>
      <c r="B145" s="11" t="s">
        <v>0</v>
      </c>
      <c r="C145" s="11" t="s">
        <v>1</v>
      </c>
      <c r="D145" s="11" t="str">
        <f t="shared" si="6"/>
        <v>USA</v>
      </c>
    </row>
    <row r="146" spans="1:4" x14ac:dyDescent="0.25">
      <c r="A146" s="3">
        <v>145</v>
      </c>
      <c r="B146" s="11" t="s">
        <v>0</v>
      </c>
      <c r="C146" s="11" t="s">
        <v>14</v>
      </c>
      <c r="D146" s="11" t="str">
        <f t="shared" si="6"/>
        <v>Other</v>
      </c>
    </row>
    <row r="147" spans="1:4" x14ac:dyDescent="0.25">
      <c r="A147" s="3">
        <v>146</v>
      </c>
      <c r="B147" s="11" t="s">
        <v>2</v>
      </c>
      <c r="C147" s="11" t="s">
        <v>3</v>
      </c>
      <c r="D147" s="11" t="str">
        <f t="shared" si="6"/>
        <v>India</v>
      </c>
    </row>
    <row r="148" spans="1:4" x14ac:dyDescent="0.25">
      <c r="A148" s="3">
        <v>147</v>
      </c>
      <c r="B148" s="11" t="s">
        <v>0</v>
      </c>
      <c r="C148" s="11" t="s">
        <v>1</v>
      </c>
      <c r="D148" s="11" t="str">
        <f t="shared" si="6"/>
        <v>USA</v>
      </c>
    </row>
    <row r="149" spans="1:4" x14ac:dyDescent="0.25">
      <c r="A149" s="3">
        <v>148</v>
      </c>
      <c r="B149" s="11" t="s">
        <v>2</v>
      </c>
      <c r="C149" s="11" t="s">
        <v>3</v>
      </c>
      <c r="D149" s="11" t="str">
        <f t="shared" si="6"/>
        <v>India</v>
      </c>
    </row>
    <row r="150" spans="1:4" x14ac:dyDescent="0.25">
      <c r="A150" s="3">
        <v>149</v>
      </c>
      <c r="B150" s="11" t="s">
        <v>0</v>
      </c>
      <c r="C150" s="11" t="s">
        <v>19</v>
      </c>
      <c r="D150" s="11" t="str">
        <f t="shared" si="6"/>
        <v>Other</v>
      </c>
    </row>
    <row r="151" spans="1:4" x14ac:dyDescent="0.25">
      <c r="A151" s="3">
        <v>150</v>
      </c>
      <c r="B151" s="11" t="s">
        <v>0</v>
      </c>
      <c r="C151" s="11" t="s">
        <v>1</v>
      </c>
      <c r="D151" s="11" t="str">
        <f t="shared" si="6"/>
        <v>USA</v>
      </c>
    </row>
    <row r="152" spans="1:4" x14ac:dyDescent="0.25">
      <c r="A152" s="3">
        <v>151</v>
      </c>
      <c r="B152" s="11" t="s">
        <v>0</v>
      </c>
      <c r="C152" s="11" t="s">
        <v>3</v>
      </c>
      <c r="D152" s="11" t="str">
        <f t="shared" si="6"/>
        <v>India</v>
      </c>
    </row>
    <row r="153" spans="1:4" x14ac:dyDescent="0.25">
      <c r="A153" s="3">
        <v>152</v>
      </c>
      <c r="B153" s="11" t="s">
        <v>0</v>
      </c>
      <c r="C153" s="11" t="s">
        <v>3</v>
      </c>
      <c r="D153" s="11" t="str">
        <f t="shared" si="6"/>
        <v>India</v>
      </c>
    </row>
    <row r="154" spans="1:4" x14ac:dyDescent="0.25">
      <c r="A154" s="3">
        <v>153</v>
      </c>
      <c r="B154" s="11" t="s">
        <v>0</v>
      </c>
      <c r="C154" s="11" t="s">
        <v>1</v>
      </c>
      <c r="D154" s="11" t="str">
        <f t="shared" si="6"/>
        <v>USA</v>
      </c>
    </row>
    <row r="155" spans="1:4" x14ac:dyDescent="0.25">
      <c r="A155" s="3">
        <v>154</v>
      </c>
      <c r="B155" s="11" t="s">
        <v>0</v>
      </c>
      <c r="C155" s="11" t="s">
        <v>3</v>
      </c>
      <c r="D155" s="11" t="str">
        <f t="shared" si="6"/>
        <v>India</v>
      </c>
    </row>
    <row r="156" spans="1:4" x14ac:dyDescent="0.25">
      <c r="A156" s="3">
        <v>155</v>
      </c>
      <c r="B156" s="11" t="s">
        <v>0</v>
      </c>
      <c r="C156" s="11" t="s">
        <v>3</v>
      </c>
      <c r="D156" s="11" t="str">
        <f t="shared" si="6"/>
        <v>India</v>
      </c>
    </row>
    <row r="157" spans="1:4" x14ac:dyDescent="0.25">
      <c r="A157" s="3">
        <v>156</v>
      </c>
      <c r="B157" s="11" t="s">
        <v>0</v>
      </c>
      <c r="C157" s="11" t="s">
        <v>1</v>
      </c>
      <c r="D157" s="11" t="str">
        <f t="shared" si="6"/>
        <v>USA</v>
      </c>
    </row>
    <row r="158" spans="1:4" x14ac:dyDescent="0.25">
      <c r="A158" s="3">
        <v>157</v>
      </c>
      <c r="B158" s="11" t="s">
        <v>0</v>
      </c>
      <c r="C158" s="11" t="s">
        <v>3</v>
      </c>
      <c r="D158" s="11" t="str">
        <f t="shared" si="6"/>
        <v>India</v>
      </c>
    </row>
    <row r="159" spans="1:4" x14ac:dyDescent="0.25">
      <c r="A159" s="3">
        <v>158</v>
      </c>
      <c r="B159" s="11" t="s">
        <v>0</v>
      </c>
      <c r="C159" s="11" t="s">
        <v>1</v>
      </c>
      <c r="D159" s="11" t="str">
        <f t="shared" si="6"/>
        <v>USA</v>
      </c>
    </row>
    <row r="160" spans="1:4" x14ac:dyDescent="0.25">
      <c r="A160" s="3">
        <v>159</v>
      </c>
      <c r="B160" s="11" t="s">
        <v>0</v>
      </c>
      <c r="C160" s="11" t="s">
        <v>1</v>
      </c>
      <c r="D160" s="11" t="str">
        <f t="shared" si="6"/>
        <v>USA</v>
      </c>
    </row>
    <row r="161" spans="1:4" x14ac:dyDescent="0.25">
      <c r="A161" s="3">
        <v>160</v>
      </c>
      <c r="B161" s="11" t="s">
        <v>0</v>
      </c>
      <c r="C161" s="11" t="s">
        <v>1</v>
      </c>
      <c r="D161" s="11" t="str">
        <f t="shared" si="6"/>
        <v>USA</v>
      </c>
    </row>
    <row r="162" spans="1:4" x14ac:dyDescent="0.25">
      <c r="A162" s="3">
        <v>161</v>
      </c>
      <c r="B162" s="11" t="s">
        <v>0</v>
      </c>
      <c r="C162" s="11" t="s">
        <v>1</v>
      </c>
      <c r="D162" s="11" t="str">
        <f t="shared" si="6"/>
        <v>USA</v>
      </c>
    </row>
    <row r="163" spans="1:4" x14ac:dyDescent="0.25">
      <c r="A163" s="3">
        <v>162</v>
      </c>
      <c r="B163" s="11" t="s">
        <v>0</v>
      </c>
      <c r="C163" s="11" t="s">
        <v>1</v>
      </c>
      <c r="D163" s="11" t="str">
        <f t="shared" si="6"/>
        <v>USA</v>
      </c>
    </row>
    <row r="164" spans="1:4" x14ac:dyDescent="0.25">
      <c r="A164" s="3">
        <v>163</v>
      </c>
      <c r="B164" s="11" t="s">
        <v>0</v>
      </c>
      <c r="C164" s="11" t="s">
        <v>10</v>
      </c>
      <c r="D164" s="11" t="str">
        <f t="shared" si="6"/>
        <v>Other</v>
      </c>
    </row>
    <row r="165" spans="1:4" x14ac:dyDescent="0.25">
      <c r="A165" s="3">
        <v>164</v>
      </c>
      <c r="B165" s="11" t="s">
        <v>2</v>
      </c>
      <c r="C165" s="11" t="s">
        <v>11</v>
      </c>
      <c r="D165" s="11" t="str">
        <f t="shared" si="6"/>
        <v>Japan</v>
      </c>
    </row>
    <row r="166" spans="1:4" x14ac:dyDescent="0.25">
      <c r="A166" s="3">
        <v>165</v>
      </c>
      <c r="B166" s="11" t="s">
        <v>2</v>
      </c>
      <c r="C166" s="11" t="s">
        <v>1</v>
      </c>
      <c r="D166" s="11" t="str">
        <f t="shared" si="6"/>
        <v>USA</v>
      </c>
    </row>
    <row r="167" spans="1:4" x14ac:dyDescent="0.25">
      <c r="A167" s="3">
        <v>166</v>
      </c>
      <c r="B167" s="11" t="s">
        <v>2</v>
      </c>
      <c r="C167" s="11" t="s">
        <v>1</v>
      </c>
      <c r="D167" s="11" t="str">
        <f t="shared" si="6"/>
        <v>USA</v>
      </c>
    </row>
    <row r="168" spans="1:4" x14ac:dyDescent="0.25">
      <c r="A168" s="3">
        <v>167</v>
      </c>
      <c r="B168" s="11" t="s">
        <v>0</v>
      </c>
      <c r="C168" s="11" t="s">
        <v>1</v>
      </c>
      <c r="D168" s="11" t="str">
        <f t="shared" si="6"/>
        <v>USA</v>
      </c>
    </row>
    <row r="169" spans="1:4" x14ac:dyDescent="0.25">
      <c r="A169" s="3">
        <v>168</v>
      </c>
      <c r="B169" s="11" t="s">
        <v>0</v>
      </c>
      <c r="C169" s="11" t="s">
        <v>1</v>
      </c>
      <c r="D169" s="11" t="str">
        <f t="shared" si="6"/>
        <v>USA</v>
      </c>
    </row>
    <row r="170" spans="1:4" x14ac:dyDescent="0.25">
      <c r="A170" s="3">
        <v>169</v>
      </c>
      <c r="B170" s="11" t="s">
        <v>0</v>
      </c>
      <c r="C170" s="11" t="s">
        <v>21</v>
      </c>
      <c r="D170" s="11" t="str">
        <f t="shared" si="6"/>
        <v>South Korea</v>
      </c>
    </row>
    <row r="171" spans="1:4" x14ac:dyDescent="0.25">
      <c r="A171" s="3">
        <v>170</v>
      </c>
      <c r="B171" s="11" t="s">
        <v>0</v>
      </c>
      <c r="C171" s="11" t="s">
        <v>1</v>
      </c>
      <c r="D171" s="11" t="str">
        <f t="shared" si="6"/>
        <v>USA</v>
      </c>
    </row>
    <row r="172" spans="1:4" x14ac:dyDescent="0.25">
      <c r="A172" s="3">
        <v>171</v>
      </c>
      <c r="B172" s="11" t="s">
        <v>0</v>
      </c>
      <c r="C172" s="11" t="s">
        <v>11</v>
      </c>
      <c r="D172" s="11" t="str">
        <f t="shared" si="6"/>
        <v>Japan</v>
      </c>
    </row>
    <row r="173" spans="1:4" x14ac:dyDescent="0.25">
      <c r="A173" s="3">
        <v>172</v>
      </c>
      <c r="B173" s="11" t="s">
        <v>0</v>
      </c>
      <c r="C173" s="11" t="s">
        <v>3</v>
      </c>
      <c r="D173" s="11" t="str">
        <f t="shared" si="6"/>
        <v>India</v>
      </c>
    </row>
    <row r="174" spans="1:4" x14ac:dyDescent="0.25">
      <c r="A174" s="3">
        <v>173</v>
      </c>
      <c r="B174" s="11" t="s">
        <v>0</v>
      </c>
      <c r="C174" s="11" t="s">
        <v>1</v>
      </c>
      <c r="D174" s="11" t="str">
        <f t="shared" si="6"/>
        <v>USA</v>
      </c>
    </row>
    <row r="175" spans="1:4" x14ac:dyDescent="0.25">
      <c r="A175" s="3">
        <v>174</v>
      </c>
      <c r="B175" s="11" t="s">
        <v>0</v>
      </c>
      <c r="C175" s="11" t="s">
        <v>1</v>
      </c>
      <c r="D175" s="11" t="str">
        <f t="shared" si="6"/>
        <v>USA</v>
      </c>
    </row>
    <row r="176" spans="1:4" x14ac:dyDescent="0.25">
      <c r="A176" s="3">
        <v>175</v>
      </c>
      <c r="B176" s="11" t="s">
        <v>0</v>
      </c>
      <c r="C176" s="11" t="s">
        <v>1</v>
      </c>
      <c r="D176" s="11" t="str">
        <f t="shared" si="6"/>
        <v>USA</v>
      </c>
    </row>
    <row r="177" spans="1:4" x14ac:dyDescent="0.25">
      <c r="A177" s="3">
        <v>176</v>
      </c>
      <c r="B177" s="11" t="s">
        <v>0</v>
      </c>
      <c r="C177" s="11" t="s">
        <v>1</v>
      </c>
      <c r="D177" s="11" t="str">
        <f t="shared" si="6"/>
        <v>USA</v>
      </c>
    </row>
    <row r="178" spans="1:4" x14ac:dyDescent="0.25">
      <c r="A178" s="3">
        <v>177</v>
      </c>
      <c r="B178" s="11" t="s">
        <v>0</v>
      </c>
      <c r="C178" s="11" t="s">
        <v>1</v>
      </c>
      <c r="D178" s="11" t="str">
        <f t="shared" si="6"/>
        <v>USA</v>
      </c>
    </row>
    <row r="179" spans="1:4" x14ac:dyDescent="0.25">
      <c r="A179" s="3">
        <v>178</v>
      </c>
      <c r="B179" s="11" t="s">
        <v>0</v>
      </c>
      <c r="C179" s="11" t="s">
        <v>1</v>
      </c>
      <c r="D179" s="11" t="str">
        <f t="shared" si="6"/>
        <v>USA</v>
      </c>
    </row>
    <row r="180" spans="1:4" x14ac:dyDescent="0.25">
      <c r="A180" s="3">
        <v>179</v>
      </c>
      <c r="B180" s="11" t="s">
        <v>0</v>
      </c>
      <c r="C180" s="11" t="s">
        <v>3</v>
      </c>
      <c r="D180" s="11" t="str">
        <f t="shared" si="6"/>
        <v>India</v>
      </c>
    </row>
    <row r="181" spans="1:4" x14ac:dyDescent="0.25">
      <c r="A181" s="3">
        <v>180</v>
      </c>
      <c r="B181" s="11" t="s">
        <v>2</v>
      </c>
      <c r="C181" s="11" t="s">
        <v>1</v>
      </c>
      <c r="D181" s="11" t="str">
        <f t="shared" si="6"/>
        <v>USA</v>
      </c>
    </row>
    <row r="182" spans="1:4" x14ac:dyDescent="0.25">
      <c r="A182" s="3">
        <v>181</v>
      </c>
      <c r="B182" s="11" t="s">
        <v>2</v>
      </c>
      <c r="C182" s="11" t="s">
        <v>1</v>
      </c>
      <c r="D182" s="11" t="str">
        <f t="shared" si="6"/>
        <v>USA</v>
      </c>
    </row>
    <row r="183" spans="1:4" x14ac:dyDescent="0.25">
      <c r="A183" s="3">
        <v>182</v>
      </c>
      <c r="B183" s="11" t="s">
        <v>0</v>
      </c>
      <c r="C183" s="11" t="s">
        <v>3</v>
      </c>
      <c r="D183" s="11" t="str">
        <f t="shared" si="6"/>
        <v>India</v>
      </c>
    </row>
    <row r="184" spans="1:4" x14ac:dyDescent="0.25">
      <c r="A184" s="3">
        <v>183</v>
      </c>
      <c r="B184" s="11" t="s">
        <v>0</v>
      </c>
      <c r="C184" s="11" t="s">
        <v>21</v>
      </c>
      <c r="D184" s="11" t="str">
        <f t="shared" si="6"/>
        <v>South Korea</v>
      </c>
    </row>
    <row r="185" spans="1:4" x14ac:dyDescent="0.25">
      <c r="A185" s="3">
        <v>184</v>
      </c>
      <c r="B185" s="11" t="s">
        <v>0</v>
      </c>
      <c r="C185" s="11" t="s">
        <v>3</v>
      </c>
      <c r="D185" s="11" t="str">
        <f t="shared" si="6"/>
        <v>India</v>
      </c>
    </row>
    <row r="186" spans="1:4" x14ac:dyDescent="0.25">
      <c r="A186" s="3">
        <v>185</v>
      </c>
      <c r="B186" s="11" t="s">
        <v>0</v>
      </c>
      <c r="C186" s="11" t="s">
        <v>3</v>
      </c>
      <c r="D186" s="11" t="str">
        <f t="shared" si="6"/>
        <v>India</v>
      </c>
    </row>
    <row r="187" spans="1:4" x14ac:dyDescent="0.25">
      <c r="A187" s="3">
        <v>186</v>
      </c>
      <c r="B187" s="11" t="s">
        <v>0</v>
      </c>
      <c r="C187" s="11" t="s">
        <v>3</v>
      </c>
      <c r="D187" s="11" t="str">
        <f t="shared" si="6"/>
        <v>India</v>
      </c>
    </row>
    <row r="188" spans="1:4" x14ac:dyDescent="0.25">
      <c r="A188" s="3">
        <v>187</v>
      </c>
      <c r="B188" s="11" t="s">
        <v>0</v>
      </c>
      <c r="C188" s="11" t="s">
        <v>3</v>
      </c>
      <c r="D188" s="11" t="str">
        <f t="shared" si="6"/>
        <v>India</v>
      </c>
    </row>
    <row r="189" spans="1:4" x14ac:dyDescent="0.25">
      <c r="A189" s="3">
        <v>188</v>
      </c>
      <c r="B189" s="11" t="s">
        <v>0</v>
      </c>
      <c r="C189" s="11" t="s">
        <v>1</v>
      </c>
      <c r="D189" s="11" t="str">
        <f t="shared" si="6"/>
        <v>USA</v>
      </c>
    </row>
    <row r="190" spans="1:4" x14ac:dyDescent="0.25">
      <c r="A190" s="3">
        <v>189</v>
      </c>
      <c r="B190" s="11" t="s">
        <v>2</v>
      </c>
      <c r="C190" s="11" t="s">
        <v>1</v>
      </c>
      <c r="D190" s="11" t="str">
        <f t="shared" si="6"/>
        <v>USA</v>
      </c>
    </row>
    <row r="191" spans="1:4" x14ac:dyDescent="0.25">
      <c r="A191" s="3">
        <v>190</v>
      </c>
      <c r="B191" s="11" t="s">
        <v>0</v>
      </c>
      <c r="C191" s="11" t="s">
        <v>21</v>
      </c>
      <c r="D191" s="11" t="str">
        <f t="shared" si="6"/>
        <v>South Korea</v>
      </c>
    </row>
    <row r="192" spans="1:4" x14ac:dyDescent="0.25">
      <c r="A192" s="3">
        <v>191</v>
      </c>
      <c r="B192" s="11" t="s">
        <v>0</v>
      </c>
      <c r="C192" s="11" t="s">
        <v>1</v>
      </c>
      <c r="D192" s="11" t="str">
        <f t="shared" si="6"/>
        <v>USA</v>
      </c>
    </row>
    <row r="193" spans="1:4" x14ac:dyDescent="0.25">
      <c r="A193" s="3">
        <v>192</v>
      </c>
      <c r="B193" s="11" t="s">
        <v>0</v>
      </c>
      <c r="C193" s="11" t="s">
        <v>3</v>
      </c>
      <c r="D193" s="11" t="str">
        <f t="shared" si="6"/>
        <v>India</v>
      </c>
    </row>
    <row r="194" spans="1:4" x14ac:dyDescent="0.25">
      <c r="A194" s="3">
        <v>193</v>
      </c>
      <c r="B194" s="11" t="s">
        <v>0</v>
      </c>
      <c r="C194" s="11" t="s">
        <v>15</v>
      </c>
      <c r="D194" s="11" t="str">
        <f t="shared" si="6"/>
        <v>Other</v>
      </c>
    </row>
    <row r="195" spans="1:4" x14ac:dyDescent="0.25">
      <c r="A195" s="3">
        <v>194</v>
      </c>
      <c r="B195" s="11" t="s">
        <v>2</v>
      </c>
      <c r="C195" s="11" t="s">
        <v>6</v>
      </c>
      <c r="D195" s="11" t="str">
        <f t="shared" ref="D195:D228" si="7">IF(VLOOKUP(C195,$O$2:$P$20,2,FALSE)&gt;2,C195,"Other")</f>
        <v>Taiwan</v>
      </c>
    </row>
    <row r="196" spans="1:4" x14ac:dyDescent="0.25">
      <c r="A196" s="3">
        <v>195</v>
      </c>
      <c r="B196" s="11" t="s">
        <v>2</v>
      </c>
      <c r="C196" s="11" t="s">
        <v>6</v>
      </c>
      <c r="D196" s="11" t="str">
        <f t="shared" si="7"/>
        <v>Taiwan</v>
      </c>
    </row>
    <row r="197" spans="1:4" x14ac:dyDescent="0.25">
      <c r="A197" s="3">
        <v>196</v>
      </c>
      <c r="B197" s="11" t="s">
        <v>0</v>
      </c>
      <c r="C197" s="11" t="s">
        <v>1</v>
      </c>
      <c r="D197" s="11" t="str">
        <f t="shared" si="7"/>
        <v>USA</v>
      </c>
    </row>
    <row r="198" spans="1:4" x14ac:dyDescent="0.25">
      <c r="A198" s="3">
        <v>197</v>
      </c>
      <c r="B198" s="11" t="s">
        <v>2</v>
      </c>
      <c r="C198" s="11" t="s">
        <v>3</v>
      </c>
      <c r="D198" s="11" t="str">
        <f t="shared" si="7"/>
        <v>India</v>
      </c>
    </row>
    <row r="199" spans="1:4" x14ac:dyDescent="0.25">
      <c r="A199" s="3">
        <v>198</v>
      </c>
      <c r="B199" s="11" t="s">
        <v>0</v>
      </c>
      <c r="C199" s="11" t="s">
        <v>1</v>
      </c>
      <c r="D199" s="11" t="str">
        <f t="shared" si="7"/>
        <v>USA</v>
      </c>
    </row>
    <row r="200" spans="1:4" x14ac:dyDescent="0.25">
      <c r="A200" s="3">
        <v>199</v>
      </c>
      <c r="B200" s="11" t="s">
        <v>0</v>
      </c>
      <c r="C200" s="11" t="s">
        <v>3</v>
      </c>
      <c r="D200" s="11" t="str">
        <f t="shared" si="7"/>
        <v>India</v>
      </c>
    </row>
    <row r="201" spans="1:4" x14ac:dyDescent="0.25">
      <c r="A201" s="3">
        <v>200</v>
      </c>
      <c r="B201" s="11" t="s">
        <v>2</v>
      </c>
      <c r="C201" s="11" t="s">
        <v>4</v>
      </c>
      <c r="D201" s="11" t="str">
        <f t="shared" si="7"/>
        <v>China</v>
      </c>
    </row>
    <row r="202" spans="1:4" x14ac:dyDescent="0.25">
      <c r="A202" s="3">
        <v>201</v>
      </c>
      <c r="B202" s="11" t="s">
        <v>0</v>
      </c>
      <c r="C202" s="11" t="s">
        <v>18</v>
      </c>
      <c r="D202" s="11" t="str">
        <f t="shared" si="7"/>
        <v>Other</v>
      </c>
    </row>
    <row r="203" spans="1:4" x14ac:dyDescent="0.25">
      <c r="A203" s="3">
        <v>202</v>
      </c>
      <c r="B203" s="11" t="s">
        <v>0</v>
      </c>
      <c r="C203" s="11" t="s">
        <v>1</v>
      </c>
      <c r="D203" s="11" t="str">
        <f t="shared" si="7"/>
        <v>USA</v>
      </c>
    </row>
    <row r="204" spans="1:4" x14ac:dyDescent="0.25">
      <c r="A204" s="3">
        <v>203</v>
      </c>
      <c r="B204" s="11" t="s">
        <v>0</v>
      </c>
      <c r="C204" s="11" t="s">
        <v>1</v>
      </c>
      <c r="D204" s="11" t="str">
        <f t="shared" si="7"/>
        <v>USA</v>
      </c>
    </row>
    <row r="205" spans="1:4" x14ac:dyDescent="0.25">
      <c r="A205" s="3">
        <v>204</v>
      </c>
      <c r="B205" s="11" t="s">
        <v>0</v>
      </c>
      <c r="C205" s="11" t="s">
        <v>1</v>
      </c>
      <c r="D205" s="11" t="str">
        <f t="shared" si="7"/>
        <v>USA</v>
      </c>
    </row>
    <row r="206" spans="1:4" x14ac:dyDescent="0.25">
      <c r="A206" s="3">
        <v>205</v>
      </c>
      <c r="B206" s="11" t="s">
        <v>0</v>
      </c>
      <c r="C206" s="11" t="s">
        <v>3</v>
      </c>
      <c r="D206" s="11" t="str">
        <f t="shared" si="7"/>
        <v>India</v>
      </c>
    </row>
    <row r="207" spans="1:4" x14ac:dyDescent="0.25">
      <c r="A207" s="3">
        <v>206</v>
      </c>
      <c r="B207" s="11" t="s">
        <v>0</v>
      </c>
      <c r="C207" s="11" t="s">
        <v>16</v>
      </c>
      <c r="D207" s="11" t="str">
        <f t="shared" si="7"/>
        <v>Other</v>
      </c>
    </row>
    <row r="208" spans="1:4" x14ac:dyDescent="0.25">
      <c r="A208" s="3">
        <v>207</v>
      </c>
      <c r="B208" s="11" t="s">
        <v>0</v>
      </c>
      <c r="C208" s="11" t="s">
        <v>1</v>
      </c>
      <c r="D208" s="11" t="str">
        <f t="shared" si="7"/>
        <v>USA</v>
      </c>
    </row>
    <row r="209" spans="1:4" x14ac:dyDescent="0.25">
      <c r="A209" s="3">
        <v>208</v>
      </c>
      <c r="B209" s="11" t="s">
        <v>0</v>
      </c>
      <c r="C209" s="11" t="s">
        <v>1</v>
      </c>
      <c r="D209" s="11" t="str">
        <f t="shared" si="7"/>
        <v>USA</v>
      </c>
    </row>
    <row r="210" spans="1:4" x14ac:dyDescent="0.25">
      <c r="A210" s="3">
        <v>209</v>
      </c>
      <c r="B210" s="11" t="s">
        <v>0</v>
      </c>
      <c r="C210" s="11" t="s">
        <v>1</v>
      </c>
      <c r="D210" s="11" t="str">
        <f t="shared" si="7"/>
        <v>USA</v>
      </c>
    </row>
    <row r="211" spans="1:4" x14ac:dyDescent="0.25">
      <c r="A211" s="3">
        <v>210</v>
      </c>
      <c r="B211" s="11" t="s">
        <v>0</v>
      </c>
      <c r="C211" s="11" t="s">
        <v>3</v>
      </c>
      <c r="D211" s="11" t="str">
        <f t="shared" si="7"/>
        <v>India</v>
      </c>
    </row>
    <row r="212" spans="1:4" x14ac:dyDescent="0.25">
      <c r="A212" s="3">
        <v>211</v>
      </c>
      <c r="B212" s="11" t="s">
        <v>0</v>
      </c>
      <c r="C212" s="11" t="s">
        <v>1</v>
      </c>
      <c r="D212" s="11" t="str">
        <f t="shared" si="7"/>
        <v>USA</v>
      </c>
    </row>
    <row r="213" spans="1:4" x14ac:dyDescent="0.25">
      <c r="A213" s="3">
        <v>212</v>
      </c>
      <c r="B213" s="11" t="s">
        <v>0</v>
      </c>
      <c r="C213" s="11" t="s">
        <v>1</v>
      </c>
      <c r="D213" s="11" t="str">
        <f t="shared" si="7"/>
        <v>USA</v>
      </c>
    </row>
    <row r="214" spans="1:4" x14ac:dyDescent="0.25">
      <c r="A214" s="3">
        <v>213</v>
      </c>
      <c r="B214" s="11" t="s">
        <v>2</v>
      </c>
      <c r="C214" s="11" t="s">
        <v>1</v>
      </c>
      <c r="D214" s="11" t="str">
        <f t="shared" si="7"/>
        <v>USA</v>
      </c>
    </row>
    <row r="215" spans="1:4" x14ac:dyDescent="0.25">
      <c r="A215" s="3">
        <v>214</v>
      </c>
      <c r="B215" s="11" t="s">
        <v>0</v>
      </c>
      <c r="C215" s="11" t="s">
        <v>1</v>
      </c>
      <c r="D215" s="11" t="str">
        <f t="shared" si="7"/>
        <v>USA</v>
      </c>
    </row>
    <row r="216" spans="1:4" x14ac:dyDescent="0.25">
      <c r="A216" s="3">
        <v>215</v>
      </c>
      <c r="B216" s="11" t="s">
        <v>0</v>
      </c>
      <c r="C216" s="11" t="s">
        <v>3</v>
      </c>
      <c r="D216" s="11" t="str">
        <f t="shared" si="7"/>
        <v>India</v>
      </c>
    </row>
    <row r="217" spans="1:4" x14ac:dyDescent="0.25">
      <c r="A217" s="3">
        <v>216</v>
      </c>
      <c r="B217" s="11" t="s">
        <v>0</v>
      </c>
      <c r="C217" s="11" t="s">
        <v>4</v>
      </c>
      <c r="D217" s="11" t="str">
        <f t="shared" si="7"/>
        <v>China</v>
      </c>
    </row>
    <row r="218" spans="1:4" x14ac:dyDescent="0.25">
      <c r="A218" s="3">
        <v>217</v>
      </c>
      <c r="B218" s="11" t="s">
        <v>0</v>
      </c>
      <c r="C218" s="11" t="s">
        <v>1</v>
      </c>
      <c r="D218" s="11" t="str">
        <f t="shared" si="7"/>
        <v>USA</v>
      </c>
    </row>
    <row r="219" spans="1:4" x14ac:dyDescent="0.25">
      <c r="A219" s="3">
        <v>218</v>
      </c>
      <c r="B219" s="11" t="s">
        <v>0</v>
      </c>
      <c r="C219" s="11" t="s">
        <v>6</v>
      </c>
      <c r="D219" s="11" t="str">
        <f t="shared" si="7"/>
        <v>Taiwan</v>
      </c>
    </row>
    <row r="220" spans="1:4" x14ac:dyDescent="0.25">
      <c r="A220" s="3">
        <v>219</v>
      </c>
      <c r="B220" s="11" t="s">
        <v>0</v>
      </c>
      <c r="C220" s="11" t="s">
        <v>1</v>
      </c>
      <c r="D220" s="11" t="str">
        <f t="shared" si="7"/>
        <v>USA</v>
      </c>
    </row>
    <row r="221" spans="1:4" x14ac:dyDescent="0.25">
      <c r="A221" s="3">
        <v>220</v>
      </c>
      <c r="B221" s="11" t="s">
        <v>0</v>
      </c>
      <c r="C221" s="11" t="s">
        <v>4</v>
      </c>
      <c r="D221" s="11" t="str">
        <f t="shared" si="7"/>
        <v>China</v>
      </c>
    </row>
    <row r="222" spans="1:4" x14ac:dyDescent="0.25">
      <c r="A222" s="3">
        <v>221</v>
      </c>
      <c r="B222" s="11" t="s">
        <v>0</v>
      </c>
      <c r="C222" s="11" t="s">
        <v>4</v>
      </c>
      <c r="D222" s="11" t="str">
        <f t="shared" si="7"/>
        <v>China</v>
      </c>
    </row>
    <row r="223" spans="1:4" x14ac:dyDescent="0.25">
      <c r="A223" s="3">
        <v>222</v>
      </c>
      <c r="B223" s="11" t="s">
        <v>0</v>
      </c>
      <c r="C223" s="11" t="s">
        <v>4</v>
      </c>
      <c r="D223" s="11" t="str">
        <f t="shared" si="7"/>
        <v>China</v>
      </c>
    </row>
    <row r="224" spans="1:4" x14ac:dyDescent="0.25">
      <c r="A224" s="3">
        <v>223</v>
      </c>
      <c r="B224" s="11" t="s">
        <v>2</v>
      </c>
      <c r="C224" s="11" t="s">
        <v>4</v>
      </c>
      <c r="D224" s="11" t="str">
        <f t="shared" si="7"/>
        <v>China</v>
      </c>
    </row>
    <row r="225" spans="1:4" x14ac:dyDescent="0.25">
      <c r="A225" s="3">
        <v>224</v>
      </c>
      <c r="B225" s="11" t="s">
        <v>0</v>
      </c>
      <c r="C225" s="11" t="s">
        <v>4</v>
      </c>
      <c r="D225" s="11" t="str">
        <f t="shared" si="7"/>
        <v>China</v>
      </c>
    </row>
    <row r="226" spans="1:4" x14ac:dyDescent="0.25">
      <c r="A226" s="3">
        <v>225</v>
      </c>
      <c r="B226" s="11" t="s">
        <v>0</v>
      </c>
      <c r="C226" s="11" t="s">
        <v>4</v>
      </c>
      <c r="D226" s="11" t="str">
        <f t="shared" si="7"/>
        <v>China</v>
      </c>
    </row>
    <row r="227" spans="1:4" x14ac:dyDescent="0.25">
      <c r="A227" s="3">
        <v>226</v>
      </c>
      <c r="B227" s="11" t="s">
        <v>2</v>
      </c>
      <c r="C227" s="11" t="s">
        <v>1</v>
      </c>
      <c r="D227" s="11" t="str">
        <f t="shared" si="7"/>
        <v>USA</v>
      </c>
    </row>
    <row r="228" spans="1:4" x14ac:dyDescent="0.25">
      <c r="A228" s="3">
        <v>227</v>
      </c>
      <c r="B228" s="11" t="s">
        <v>0</v>
      </c>
      <c r="C228" s="11" t="s">
        <v>11</v>
      </c>
      <c r="D228" s="11" t="str">
        <f t="shared" si="7"/>
        <v>Japan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7"/>
  <sheetViews>
    <sheetView workbookViewId="0"/>
  </sheetViews>
  <sheetFormatPr defaultRowHeight="15" x14ac:dyDescent="0.25"/>
  <cols>
    <col min="1" max="1" width="9.140625" style="4"/>
    <col min="2" max="2" width="9.140625" style="12"/>
    <col min="3" max="3" width="11.7109375" style="12" bestFit="1" customWidth="1"/>
    <col min="4" max="4" width="19.28515625" style="12" bestFit="1" customWidth="1"/>
    <col min="6" max="6" width="11.7109375" bestFit="1" customWidth="1"/>
    <col min="9" max="9" width="9.42578125" bestFit="1" customWidth="1"/>
    <col min="10" max="10" width="11.85546875" customWidth="1"/>
    <col min="14" max="14" width="11.7109375" bestFit="1" customWidth="1"/>
  </cols>
  <sheetData>
    <row r="1" spans="1:15" x14ac:dyDescent="0.25">
      <c r="A1" s="2" t="s">
        <v>22</v>
      </c>
      <c r="B1" s="10" t="s">
        <v>20</v>
      </c>
      <c r="C1" s="10" t="s">
        <v>27</v>
      </c>
      <c r="D1" s="10" t="s">
        <v>29</v>
      </c>
      <c r="F1" s="1" t="s">
        <v>30</v>
      </c>
      <c r="G1" s="7" t="s">
        <v>0</v>
      </c>
      <c r="H1" s="7" t="s">
        <v>2</v>
      </c>
      <c r="I1" s="7" t="s">
        <v>32</v>
      </c>
      <c r="N1" t="s">
        <v>27</v>
      </c>
      <c r="O1" s="6" t="s">
        <v>28</v>
      </c>
    </row>
    <row r="2" spans="1:15" x14ac:dyDescent="0.25">
      <c r="A2" s="4">
        <v>1</v>
      </c>
      <c r="B2" s="12" t="s">
        <v>0</v>
      </c>
      <c r="C2" s="12" t="s">
        <v>1</v>
      </c>
      <c r="D2" s="12" t="str">
        <f>IF(VLOOKUP(C2,$N$2:$O$15,2,FALSE)&gt;2,C2,"Other")</f>
        <v>USA</v>
      </c>
      <c r="F2" t="s">
        <v>17</v>
      </c>
      <c r="G2" s="5">
        <f t="shared" ref="G2:H9" si="0">COUNTIFS($B$2:$B$227,G$1,$D$2:$D$227,$F2)</f>
        <v>2</v>
      </c>
      <c r="H2" s="5">
        <f t="shared" si="0"/>
        <v>1</v>
      </c>
      <c r="I2" s="8">
        <f>G2/SUM(G2:H2)</f>
        <v>0.66666666666666663</v>
      </c>
      <c r="N2" t="s">
        <v>23</v>
      </c>
      <c r="O2">
        <v>1</v>
      </c>
    </row>
    <row r="3" spans="1:15" x14ac:dyDescent="0.25">
      <c r="A3" s="4">
        <v>2</v>
      </c>
      <c r="B3" s="12" t="s">
        <v>0</v>
      </c>
      <c r="C3" s="12" t="s">
        <v>3</v>
      </c>
      <c r="D3" s="12" t="str">
        <f t="shared" ref="D3:D66" si="1">IF(VLOOKUP(C3,$N$2:$O$15,2,FALSE)&gt;2,C3,"Other")</f>
        <v>India</v>
      </c>
      <c r="F3" s="1" t="s">
        <v>4</v>
      </c>
      <c r="G3" s="5">
        <f t="shared" si="0"/>
        <v>6</v>
      </c>
      <c r="H3" s="5">
        <f t="shared" si="0"/>
        <v>4</v>
      </c>
      <c r="I3" s="8">
        <f t="shared" ref="I3:I9" si="2">G3/SUM(G3:H3)</f>
        <v>0.6</v>
      </c>
      <c r="N3" t="s">
        <v>17</v>
      </c>
      <c r="O3">
        <v>3</v>
      </c>
    </row>
    <row r="4" spans="1:15" x14ac:dyDescent="0.25">
      <c r="A4" s="4">
        <v>3</v>
      </c>
      <c r="B4" s="12" t="s">
        <v>0</v>
      </c>
      <c r="C4" s="12" t="s">
        <v>1</v>
      </c>
      <c r="D4" s="12" t="str">
        <f t="shared" si="1"/>
        <v>USA</v>
      </c>
      <c r="F4" s="1" t="s">
        <v>3</v>
      </c>
      <c r="G4" s="5">
        <f t="shared" si="0"/>
        <v>21</v>
      </c>
      <c r="H4" s="5">
        <f t="shared" si="0"/>
        <v>8</v>
      </c>
      <c r="I4" s="8">
        <f t="shared" si="2"/>
        <v>0.72413793103448276</v>
      </c>
      <c r="N4" t="s">
        <v>4</v>
      </c>
      <c r="O4">
        <v>10</v>
      </c>
    </row>
    <row r="5" spans="1:15" x14ac:dyDescent="0.25">
      <c r="A5" s="4">
        <v>4</v>
      </c>
      <c r="B5" s="12" t="s">
        <v>2</v>
      </c>
      <c r="C5" s="12" t="s">
        <v>1</v>
      </c>
      <c r="D5" s="12" t="str">
        <f t="shared" si="1"/>
        <v>USA</v>
      </c>
      <c r="F5" s="1" t="s">
        <v>11</v>
      </c>
      <c r="G5" s="5">
        <f t="shared" si="0"/>
        <v>3</v>
      </c>
      <c r="H5" s="5">
        <f t="shared" si="0"/>
        <v>0</v>
      </c>
      <c r="I5" s="8">
        <f t="shared" si="2"/>
        <v>1</v>
      </c>
      <c r="N5" t="s">
        <v>25</v>
      </c>
      <c r="O5">
        <v>1</v>
      </c>
    </row>
    <row r="6" spans="1:15" x14ac:dyDescent="0.25">
      <c r="A6" s="4">
        <v>5</v>
      </c>
      <c r="B6" s="12" t="s">
        <v>0</v>
      </c>
      <c r="C6" s="12" t="s">
        <v>1</v>
      </c>
      <c r="D6" s="12" t="str">
        <f t="shared" si="1"/>
        <v>USA</v>
      </c>
      <c r="F6" s="1" t="s">
        <v>21</v>
      </c>
      <c r="G6" s="5">
        <f t="shared" si="0"/>
        <v>10</v>
      </c>
      <c r="H6" s="5">
        <f t="shared" si="0"/>
        <v>2</v>
      </c>
      <c r="I6" s="8">
        <f t="shared" si="2"/>
        <v>0.83333333333333337</v>
      </c>
      <c r="N6" t="s">
        <v>3</v>
      </c>
      <c r="O6">
        <v>29</v>
      </c>
    </row>
    <row r="7" spans="1:15" x14ac:dyDescent="0.25">
      <c r="A7" s="4">
        <v>6</v>
      </c>
      <c r="B7" s="12" t="s">
        <v>2</v>
      </c>
      <c r="C7" s="12" t="s">
        <v>1</v>
      </c>
      <c r="D7" s="12" t="str">
        <f t="shared" si="1"/>
        <v>USA</v>
      </c>
      <c r="F7" s="1" t="s">
        <v>6</v>
      </c>
      <c r="G7" s="5">
        <f t="shared" si="0"/>
        <v>0</v>
      </c>
      <c r="H7" s="5">
        <f t="shared" si="0"/>
        <v>5</v>
      </c>
      <c r="I7" s="8">
        <f t="shared" si="2"/>
        <v>0</v>
      </c>
      <c r="N7" t="s">
        <v>11</v>
      </c>
      <c r="O7">
        <v>3</v>
      </c>
    </row>
    <row r="8" spans="1:15" x14ac:dyDescent="0.25">
      <c r="A8" s="4">
        <v>7</v>
      </c>
      <c r="B8" s="12" t="s">
        <v>2</v>
      </c>
      <c r="C8" s="12" t="s">
        <v>1</v>
      </c>
      <c r="D8" s="12" t="str">
        <f t="shared" si="1"/>
        <v>USA</v>
      </c>
      <c r="F8" s="1" t="s">
        <v>1</v>
      </c>
      <c r="G8" s="5">
        <f t="shared" si="0"/>
        <v>102</v>
      </c>
      <c r="H8" s="5">
        <f t="shared" si="0"/>
        <v>53</v>
      </c>
      <c r="I8" s="8">
        <f t="shared" si="2"/>
        <v>0.65806451612903227</v>
      </c>
      <c r="N8" t="s">
        <v>18</v>
      </c>
      <c r="O8">
        <v>2</v>
      </c>
    </row>
    <row r="9" spans="1:15" x14ac:dyDescent="0.25">
      <c r="A9" s="4">
        <v>8</v>
      </c>
      <c r="B9" s="12" t="s">
        <v>0</v>
      </c>
      <c r="C9" s="12" t="s">
        <v>1</v>
      </c>
      <c r="D9" s="12" t="str">
        <f t="shared" si="1"/>
        <v>USA</v>
      </c>
      <c r="F9" s="1" t="s">
        <v>31</v>
      </c>
      <c r="G9" s="5">
        <f t="shared" si="0"/>
        <v>6</v>
      </c>
      <c r="H9" s="5">
        <f t="shared" si="0"/>
        <v>3</v>
      </c>
      <c r="I9" s="8">
        <f t="shared" si="2"/>
        <v>0.66666666666666663</v>
      </c>
      <c r="N9" t="s">
        <v>8</v>
      </c>
      <c r="O9">
        <v>2</v>
      </c>
    </row>
    <row r="10" spans="1:15" x14ac:dyDescent="0.25">
      <c r="A10" s="4">
        <v>9</v>
      </c>
      <c r="B10" s="12" t="s">
        <v>0</v>
      </c>
      <c r="C10" s="12" t="s">
        <v>1</v>
      </c>
      <c r="D10" s="12" t="str">
        <f t="shared" si="1"/>
        <v>USA</v>
      </c>
      <c r="N10" t="s">
        <v>26</v>
      </c>
      <c r="O10">
        <v>1</v>
      </c>
    </row>
    <row r="11" spans="1:15" x14ac:dyDescent="0.25">
      <c r="A11" s="4">
        <v>10</v>
      </c>
      <c r="B11" s="12" t="s">
        <v>0</v>
      </c>
      <c r="C11" s="12" t="s">
        <v>1</v>
      </c>
      <c r="D11" s="12" t="str">
        <f t="shared" si="1"/>
        <v>USA</v>
      </c>
      <c r="F11" s="1" t="s">
        <v>34</v>
      </c>
      <c r="J11" s="1" t="s">
        <v>33</v>
      </c>
      <c r="N11" t="s">
        <v>24</v>
      </c>
      <c r="O11">
        <v>1</v>
      </c>
    </row>
    <row r="12" spans="1:15" x14ac:dyDescent="0.25">
      <c r="A12" s="4">
        <v>11</v>
      </c>
      <c r="B12" s="12" t="s">
        <v>0</v>
      </c>
      <c r="C12" s="12" t="s">
        <v>17</v>
      </c>
      <c r="D12" s="12" t="str">
        <f t="shared" si="1"/>
        <v>Brazil</v>
      </c>
      <c r="G12" s="7" t="s">
        <v>0</v>
      </c>
      <c r="H12" s="7" t="s">
        <v>2</v>
      </c>
      <c r="K12" s="7" t="s">
        <v>0</v>
      </c>
      <c r="L12" s="7" t="s">
        <v>2</v>
      </c>
      <c r="N12" t="s">
        <v>21</v>
      </c>
      <c r="O12">
        <v>12</v>
      </c>
    </row>
    <row r="13" spans="1:15" x14ac:dyDescent="0.25">
      <c r="A13" s="4">
        <v>12</v>
      </c>
      <c r="B13" s="12" t="s">
        <v>0</v>
      </c>
      <c r="C13" s="12" t="s">
        <v>3</v>
      </c>
      <c r="D13" s="12" t="str">
        <f t="shared" si="1"/>
        <v>India</v>
      </c>
      <c r="F13" s="1" t="s">
        <v>17</v>
      </c>
      <c r="G13" s="8">
        <f t="shared" ref="G13:H20" si="3">G2/SUM($G2:$H2)</f>
        <v>0.66666666666666663</v>
      </c>
      <c r="H13" s="8">
        <f t="shared" si="3"/>
        <v>0.33333333333333331</v>
      </c>
      <c r="J13" s="1" t="s">
        <v>17</v>
      </c>
      <c r="K13" s="8">
        <f t="shared" ref="K13:L20" si="4">G2/SUM(G$2:G$9)</f>
        <v>1.3333333333333334E-2</v>
      </c>
      <c r="L13" s="8">
        <f t="shared" si="4"/>
        <v>1.3157894736842105E-2</v>
      </c>
      <c r="N13" t="s">
        <v>6</v>
      </c>
      <c r="O13">
        <v>5</v>
      </c>
    </row>
    <row r="14" spans="1:15" x14ac:dyDescent="0.25">
      <c r="A14" s="4">
        <v>13</v>
      </c>
      <c r="B14" s="12" t="s">
        <v>0</v>
      </c>
      <c r="C14" s="12" t="s">
        <v>3</v>
      </c>
      <c r="D14" s="12" t="str">
        <f t="shared" si="1"/>
        <v>India</v>
      </c>
      <c r="F14" s="1" t="s">
        <v>4</v>
      </c>
      <c r="G14" s="8">
        <f t="shared" si="3"/>
        <v>0.6</v>
      </c>
      <c r="H14" s="8">
        <f t="shared" si="3"/>
        <v>0.4</v>
      </c>
      <c r="J14" s="1" t="s">
        <v>4</v>
      </c>
      <c r="K14" s="8">
        <f t="shared" si="4"/>
        <v>0.04</v>
      </c>
      <c r="L14" s="8">
        <f t="shared" si="4"/>
        <v>5.2631578947368418E-2</v>
      </c>
      <c r="N14" t="s">
        <v>15</v>
      </c>
      <c r="O14">
        <v>1</v>
      </c>
    </row>
    <row r="15" spans="1:15" x14ac:dyDescent="0.25">
      <c r="A15" s="4">
        <v>14</v>
      </c>
      <c r="B15" s="12" t="s">
        <v>2</v>
      </c>
      <c r="C15" s="12" t="s">
        <v>1</v>
      </c>
      <c r="D15" s="12" t="str">
        <f t="shared" si="1"/>
        <v>USA</v>
      </c>
      <c r="F15" s="1" t="s">
        <v>3</v>
      </c>
      <c r="G15" s="8">
        <f t="shared" si="3"/>
        <v>0.72413793103448276</v>
      </c>
      <c r="H15" s="8">
        <f t="shared" si="3"/>
        <v>0.27586206896551724</v>
      </c>
      <c r="J15" s="1" t="s">
        <v>3</v>
      </c>
      <c r="K15" s="8">
        <f t="shared" si="4"/>
        <v>0.14000000000000001</v>
      </c>
      <c r="L15" s="8">
        <f t="shared" si="4"/>
        <v>0.10526315789473684</v>
      </c>
      <c r="N15" t="s">
        <v>1</v>
      </c>
      <c r="O15">
        <v>155</v>
      </c>
    </row>
    <row r="16" spans="1:15" x14ac:dyDescent="0.25">
      <c r="A16" s="4">
        <v>15</v>
      </c>
      <c r="B16" s="12" t="s">
        <v>0</v>
      </c>
      <c r="C16" s="12" t="s">
        <v>3</v>
      </c>
      <c r="D16" s="12" t="str">
        <f t="shared" si="1"/>
        <v>India</v>
      </c>
      <c r="F16" s="1" t="s">
        <v>11</v>
      </c>
      <c r="G16" s="8">
        <f t="shared" si="3"/>
        <v>1</v>
      </c>
      <c r="H16" s="8">
        <f t="shared" si="3"/>
        <v>0</v>
      </c>
      <c r="J16" s="1" t="s">
        <v>11</v>
      </c>
      <c r="K16" s="8">
        <f t="shared" si="4"/>
        <v>0.02</v>
      </c>
      <c r="L16" s="8">
        <f t="shared" si="4"/>
        <v>0</v>
      </c>
    </row>
    <row r="17" spans="1:12" x14ac:dyDescent="0.25">
      <c r="A17" s="4">
        <v>16</v>
      </c>
      <c r="B17" s="12" t="s">
        <v>0</v>
      </c>
      <c r="C17" s="12" t="s">
        <v>1</v>
      </c>
      <c r="D17" s="12" t="str">
        <f t="shared" si="1"/>
        <v>USA</v>
      </c>
      <c r="F17" s="1" t="s">
        <v>21</v>
      </c>
      <c r="G17" s="8">
        <f t="shared" si="3"/>
        <v>0.83333333333333337</v>
      </c>
      <c r="H17" s="8">
        <f t="shared" si="3"/>
        <v>0.16666666666666666</v>
      </c>
      <c r="J17" s="1" t="s">
        <v>21</v>
      </c>
      <c r="K17" s="8">
        <f t="shared" si="4"/>
        <v>6.6666666666666666E-2</v>
      </c>
      <c r="L17" s="8">
        <f t="shared" si="4"/>
        <v>2.6315789473684209E-2</v>
      </c>
    </row>
    <row r="18" spans="1:12" x14ac:dyDescent="0.25">
      <c r="A18" s="4">
        <v>17</v>
      </c>
      <c r="B18" s="12" t="s">
        <v>0</v>
      </c>
      <c r="C18" s="12" t="s">
        <v>1</v>
      </c>
      <c r="D18" s="12" t="str">
        <f t="shared" si="1"/>
        <v>USA</v>
      </c>
      <c r="F18" s="1" t="s">
        <v>6</v>
      </c>
      <c r="G18" s="8">
        <f t="shared" si="3"/>
        <v>0</v>
      </c>
      <c r="H18" s="8">
        <f t="shared" si="3"/>
        <v>1</v>
      </c>
      <c r="J18" s="1" t="s">
        <v>6</v>
      </c>
      <c r="K18" s="8">
        <f t="shared" si="4"/>
        <v>0</v>
      </c>
      <c r="L18" s="8">
        <f t="shared" si="4"/>
        <v>6.5789473684210523E-2</v>
      </c>
    </row>
    <row r="19" spans="1:12" x14ac:dyDescent="0.25">
      <c r="A19" s="4">
        <v>18</v>
      </c>
      <c r="B19" s="12" t="s">
        <v>0</v>
      </c>
      <c r="C19" s="12" t="s">
        <v>1</v>
      </c>
      <c r="D19" s="12" t="str">
        <f t="shared" si="1"/>
        <v>USA</v>
      </c>
      <c r="F19" s="1" t="s">
        <v>1</v>
      </c>
      <c r="G19" s="8">
        <f t="shared" si="3"/>
        <v>0.65806451612903227</v>
      </c>
      <c r="H19" s="8">
        <f t="shared" si="3"/>
        <v>0.34193548387096773</v>
      </c>
      <c r="J19" s="1" t="s">
        <v>1</v>
      </c>
      <c r="K19" s="8">
        <f t="shared" si="4"/>
        <v>0.68</v>
      </c>
      <c r="L19" s="8">
        <f t="shared" si="4"/>
        <v>0.69736842105263153</v>
      </c>
    </row>
    <row r="20" spans="1:12" x14ac:dyDescent="0.25">
      <c r="A20" s="4">
        <v>19</v>
      </c>
      <c r="B20" s="12" t="s">
        <v>2</v>
      </c>
      <c r="C20" s="12" t="s">
        <v>1</v>
      </c>
      <c r="D20" s="12" t="str">
        <f t="shared" si="1"/>
        <v>USA</v>
      </c>
      <c r="F20" s="1" t="s">
        <v>31</v>
      </c>
      <c r="G20" s="8">
        <f t="shared" si="3"/>
        <v>0.66666666666666663</v>
      </c>
      <c r="H20" s="8">
        <f t="shared" si="3"/>
        <v>0.33333333333333331</v>
      </c>
      <c r="J20" s="1" t="s">
        <v>31</v>
      </c>
      <c r="K20" s="8">
        <f t="shared" si="4"/>
        <v>0.04</v>
      </c>
      <c r="L20" s="8">
        <f t="shared" si="4"/>
        <v>3.9473684210526314E-2</v>
      </c>
    </row>
    <row r="21" spans="1:12" x14ac:dyDescent="0.25">
      <c r="A21" s="4">
        <v>20</v>
      </c>
      <c r="B21" s="12" t="s">
        <v>0</v>
      </c>
      <c r="C21" s="12" t="s">
        <v>1</v>
      </c>
      <c r="D21" s="12" t="str">
        <f t="shared" si="1"/>
        <v>USA</v>
      </c>
    </row>
    <row r="22" spans="1:12" x14ac:dyDescent="0.25">
      <c r="A22" s="4">
        <v>21</v>
      </c>
      <c r="B22" s="12" t="s">
        <v>0</v>
      </c>
      <c r="C22" s="12" t="s">
        <v>1</v>
      </c>
      <c r="D22" s="12" t="str">
        <f t="shared" si="1"/>
        <v>USA</v>
      </c>
    </row>
    <row r="23" spans="1:12" x14ac:dyDescent="0.25">
      <c r="A23" s="4">
        <v>22</v>
      </c>
      <c r="B23" s="12" t="s">
        <v>2</v>
      </c>
      <c r="C23" s="12" t="s">
        <v>1</v>
      </c>
      <c r="D23" s="12" t="str">
        <f t="shared" si="1"/>
        <v>USA</v>
      </c>
    </row>
    <row r="24" spans="1:12" x14ac:dyDescent="0.25">
      <c r="A24" s="4">
        <v>23</v>
      </c>
      <c r="B24" s="12" t="s">
        <v>0</v>
      </c>
      <c r="C24" s="12" t="s">
        <v>1</v>
      </c>
      <c r="D24" s="12" t="str">
        <f t="shared" si="1"/>
        <v>USA</v>
      </c>
    </row>
    <row r="25" spans="1:12" x14ac:dyDescent="0.25">
      <c r="A25" s="4">
        <v>24</v>
      </c>
      <c r="B25" s="12" t="s">
        <v>0</v>
      </c>
      <c r="C25" s="12" t="s">
        <v>1</v>
      </c>
      <c r="D25" s="12" t="str">
        <f t="shared" si="1"/>
        <v>USA</v>
      </c>
    </row>
    <row r="26" spans="1:12" x14ac:dyDescent="0.25">
      <c r="A26" s="4">
        <v>25</v>
      </c>
      <c r="B26" s="12" t="s">
        <v>0</v>
      </c>
      <c r="C26" s="12" t="s">
        <v>3</v>
      </c>
      <c r="D26" s="12" t="str">
        <f t="shared" si="1"/>
        <v>India</v>
      </c>
    </row>
    <row r="27" spans="1:12" x14ac:dyDescent="0.25">
      <c r="A27" s="4">
        <v>26</v>
      </c>
      <c r="B27" s="12" t="s">
        <v>0</v>
      </c>
      <c r="C27" s="12" t="s">
        <v>1</v>
      </c>
      <c r="D27" s="12" t="str">
        <f t="shared" si="1"/>
        <v>USA</v>
      </c>
    </row>
    <row r="28" spans="1:12" x14ac:dyDescent="0.25">
      <c r="A28" s="4">
        <v>27</v>
      </c>
      <c r="B28" s="12" t="s">
        <v>0</v>
      </c>
      <c r="C28" s="12" t="s">
        <v>1</v>
      </c>
      <c r="D28" s="12" t="str">
        <f t="shared" si="1"/>
        <v>USA</v>
      </c>
    </row>
    <row r="29" spans="1:12" x14ac:dyDescent="0.25">
      <c r="A29" s="4">
        <v>28</v>
      </c>
      <c r="B29" s="12" t="s">
        <v>2</v>
      </c>
      <c r="C29" s="12" t="s">
        <v>4</v>
      </c>
      <c r="D29" s="12" t="str">
        <f t="shared" si="1"/>
        <v>China</v>
      </c>
    </row>
    <row r="30" spans="1:12" x14ac:dyDescent="0.25">
      <c r="A30" s="4">
        <v>29</v>
      </c>
      <c r="B30" s="12" t="s">
        <v>0</v>
      </c>
      <c r="C30" s="12" t="s">
        <v>1</v>
      </c>
      <c r="D30" s="12" t="str">
        <f t="shared" si="1"/>
        <v>USA</v>
      </c>
    </row>
    <row r="31" spans="1:12" x14ac:dyDescent="0.25">
      <c r="A31" s="4">
        <v>30</v>
      </c>
      <c r="B31" s="12" t="s">
        <v>0</v>
      </c>
      <c r="C31" s="12" t="s">
        <v>1</v>
      </c>
      <c r="D31" s="12" t="str">
        <f t="shared" si="1"/>
        <v>USA</v>
      </c>
    </row>
    <row r="32" spans="1:12" x14ac:dyDescent="0.25">
      <c r="A32" s="4">
        <v>31</v>
      </c>
      <c r="B32" s="12" t="s">
        <v>0</v>
      </c>
      <c r="C32" s="12" t="s">
        <v>4</v>
      </c>
      <c r="D32" s="12" t="str">
        <f t="shared" si="1"/>
        <v>China</v>
      </c>
    </row>
    <row r="33" spans="1:4" x14ac:dyDescent="0.25">
      <c r="A33" s="4">
        <v>32</v>
      </c>
      <c r="B33" s="12" t="s">
        <v>2</v>
      </c>
      <c r="C33" s="12" t="s">
        <v>6</v>
      </c>
      <c r="D33" s="12" t="str">
        <f t="shared" si="1"/>
        <v>Taiwan</v>
      </c>
    </row>
    <row r="34" spans="1:4" x14ac:dyDescent="0.25">
      <c r="A34" s="4">
        <v>33</v>
      </c>
      <c r="B34" s="12" t="s">
        <v>0</v>
      </c>
      <c r="C34" s="12" t="s">
        <v>1</v>
      </c>
      <c r="D34" s="12" t="str">
        <f t="shared" si="1"/>
        <v>USA</v>
      </c>
    </row>
    <row r="35" spans="1:4" x14ac:dyDescent="0.25">
      <c r="A35" s="4">
        <v>34</v>
      </c>
      <c r="B35" s="12" t="s">
        <v>0</v>
      </c>
      <c r="C35" s="12" t="s">
        <v>21</v>
      </c>
      <c r="D35" s="12" t="str">
        <f t="shared" si="1"/>
        <v>South Korea</v>
      </c>
    </row>
    <row r="36" spans="1:4" x14ac:dyDescent="0.25">
      <c r="A36" s="4">
        <v>35</v>
      </c>
      <c r="B36" s="12" t="s">
        <v>2</v>
      </c>
      <c r="C36" s="12" t="s">
        <v>1</v>
      </c>
      <c r="D36" s="12" t="str">
        <f t="shared" si="1"/>
        <v>USA</v>
      </c>
    </row>
    <row r="37" spans="1:4" x14ac:dyDescent="0.25">
      <c r="A37" s="4">
        <v>36</v>
      </c>
      <c r="B37" s="12" t="s">
        <v>0</v>
      </c>
      <c r="C37" s="12" t="s">
        <v>21</v>
      </c>
      <c r="D37" s="12" t="str">
        <f t="shared" si="1"/>
        <v>South Korea</v>
      </c>
    </row>
    <row r="38" spans="1:4" x14ac:dyDescent="0.25">
      <c r="A38" s="4">
        <v>37</v>
      </c>
      <c r="B38" s="12" t="s">
        <v>2</v>
      </c>
      <c r="C38" s="12" t="s">
        <v>1</v>
      </c>
      <c r="D38" s="12" t="str">
        <f t="shared" si="1"/>
        <v>USA</v>
      </c>
    </row>
    <row r="39" spans="1:4" x14ac:dyDescent="0.25">
      <c r="A39" s="4">
        <v>38</v>
      </c>
      <c r="B39" s="12" t="s">
        <v>0</v>
      </c>
      <c r="C39" s="12" t="s">
        <v>1</v>
      </c>
      <c r="D39" s="12" t="str">
        <f t="shared" si="1"/>
        <v>USA</v>
      </c>
    </row>
    <row r="40" spans="1:4" x14ac:dyDescent="0.25">
      <c r="A40" s="4">
        <v>39</v>
      </c>
      <c r="B40" s="12" t="s">
        <v>0</v>
      </c>
      <c r="C40" s="12" t="s">
        <v>1</v>
      </c>
      <c r="D40" s="12" t="str">
        <f t="shared" si="1"/>
        <v>USA</v>
      </c>
    </row>
    <row r="41" spans="1:4" x14ac:dyDescent="0.25">
      <c r="A41" s="4">
        <v>40</v>
      </c>
      <c r="B41" s="12" t="s">
        <v>0</v>
      </c>
      <c r="C41" s="12" t="s">
        <v>1</v>
      </c>
      <c r="D41" s="12" t="str">
        <f t="shared" si="1"/>
        <v>USA</v>
      </c>
    </row>
    <row r="42" spans="1:4" x14ac:dyDescent="0.25">
      <c r="A42" s="4">
        <v>41</v>
      </c>
      <c r="B42" s="12" t="s">
        <v>0</v>
      </c>
      <c r="C42" s="12" t="s">
        <v>1</v>
      </c>
      <c r="D42" s="12" t="str">
        <f t="shared" si="1"/>
        <v>USA</v>
      </c>
    </row>
    <row r="43" spans="1:4" x14ac:dyDescent="0.25">
      <c r="A43" s="4">
        <v>42</v>
      </c>
      <c r="B43" s="12" t="s">
        <v>2</v>
      </c>
      <c r="C43" s="12" t="s">
        <v>3</v>
      </c>
      <c r="D43" s="12" t="str">
        <f t="shared" si="1"/>
        <v>India</v>
      </c>
    </row>
    <row r="44" spans="1:4" x14ac:dyDescent="0.25">
      <c r="A44" s="4">
        <v>43</v>
      </c>
      <c r="B44" s="12" t="s">
        <v>0</v>
      </c>
      <c r="C44" s="12" t="s">
        <v>1</v>
      </c>
      <c r="D44" s="12" t="str">
        <f t="shared" si="1"/>
        <v>USA</v>
      </c>
    </row>
    <row r="45" spans="1:4" x14ac:dyDescent="0.25">
      <c r="A45" s="4">
        <v>44</v>
      </c>
      <c r="B45" s="12" t="s">
        <v>0</v>
      </c>
      <c r="C45" s="12" t="s">
        <v>1</v>
      </c>
      <c r="D45" s="12" t="str">
        <f t="shared" si="1"/>
        <v>USA</v>
      </c>
    </row>
    <row r="46" spans="1:4" x14ac:dyDescent="0.25">
      <c r="A46" s="4">
        <v>45</v>
      </c>
      <c r="B46" s="12" t="s">
        <v>0</v>
      </c>
      <c r="C46" s="12" t="s">
        <v>1</v>
      </c>
      <c r="D46" s="12" t="str">
        <f t="shared" si="1"/>
        <v>USA</v>
      </c>
    </row>
    <row r="47" spans="1:4" x14ac:dyDescent="0.25">
      <c r="A47" s="4">
        <v>46</v>
      </c>
      <c r="B47" s="12" t="s">
        <v>2</v>
      </c>
      <c r="C47" s="12" t="s">
        <v>1</v>
      </c>
      <c r="D47" s="12" t="str">
        <f t="shared" si="1"/>
        <v>USA</v>
      </c>
    </row>
    <row r="48" spans="1:4" x14ac:dyDescent="0.25">
      <c r="A48" s="4">
        <v>47</v>
      </c>
      <c r="B48" s="12" t="s">
        <v>0</v>
      </c>
      <c r="C48" s="12" t="s">
        <v>3</v>
      </c>
      <c r="D48" s="12" t="str">
        <f t="shared" si="1"/>
        <v>India</v>
      </c>
    </row>
    <row r="49" spans="1:4" x14ac:dyDescent="0.25">
      <c r="A49" s="4">
        <v>48</v>
      </c>
      <c r="B49" s="12" t="s">
        <v>0</v>
      </c>
      <c r="C49" s="12" t="s">
        <v>3</v>
      </c>
      <c r="D49" s="12" t="str">
        <f t="shared" si="1"/>
        <v>India</v>
      </c>
    </row>
    <row r="50" spans="1:4" x14ac:dyDescent="0.25">
      <c r="A50" s="4">
        <v>49</v>
      </c>
      <c r="B50" s="12" t="s">
        <v>2</v>
      </c>
      <c r="C50" s="12" t="s">
        <v>1</v>
      </c>
      <c r="D50" s="12" t="str">
        <f t="shared" si="1"/>
        <v>USA</v>
      </c>
    </row>
    <row r="51" spans="1:4" x14ac:dyDescent="0.25">
      <c r="A51" s="4">
        <v>50</v>
      </c>
      <c r="B51" s="12" t="s">
        <v>2</v>
      </c>
      <c r="C51" s="12" t="s">
        <v>1</v>
      </c>
      <c r="D51" s="12" t="str">
        <f t="shared" si="1"/>
        <v>USA</v>
      </c>
    </row>
    <row r="52" spans="1:4" x14ac:dyDescent="0.25">
      <c r="A52" s="4">
        <v>51</v>
      </c>
      <c r="B52" s="12" t="s">
        <v>2</v>
      </c>
      <c r="C52" s="12" t="s">
        <v>1</v>
      </c>
      <c r="D52" s="12" t="str">
        <f t="shared" si="1"/>
        <v>USA</v>
      </c>
    </row>
    <row r="53" spans="1:4" x14ac:dyDescent="0.25">
      <c r="A53" s="4">
        <v>52</v>
      </c>
      <c r="B53" s="12" t="s">
        <v>0</v>
      </c>
      <c r="C53" s="12" t="s">
        <v>1</v>
      </c>
      <c r="D53" s="12" t="str">
        <f t="shared" si="1"/>
        <v>USA</v>
      </c>
    </row>
    <row r="54" spans="1:4" x14ac:dyDescent="0.25">
      <c r="A54" s="4">
        <v>53</v>
      </c>
      <c r="B54" s="12" t="s">
        <v>0</v>
      </c>
      <c r="C54" s="12" t="s">
        <v>8</v>
      </c>
      <c r="D54" s="12" t="str">
        <f t="shared" si="1"/>
        <v>Other</v>
      </c>
    </row>
    <row r="55" spans="1:4" x14ac:dyDescent="0.25">
      <c r="A55" s="4">
        <v>54</v>
      </c>
      <c r="B55" s="12" t="s">
        <v>2</v>
      </c>
      <c r="C55" s="12" t="s">
        <v>1</v>
      </c>
      <c r="D55" s="12" t="str">
        <f t="shared" si="1"/>
        <v>USA</v>
      </c>
    </row>
    <row r="56" spans="1:4" x14ac:dyDescent="0.25">
      <c r="A56" s="4">
        <v>55</v>
      </c>
      <c r="B56" s="12" t="s">
        <v>0</v>
      </c>
      <c r="C56" s="12" t="s">
        <v>1</v>
      </c>
      <c r="D56" s="12" t="str">
        <f t="shared" si="1"/>
        <v>USA</v>
      </c>
    </row>
    <row r="57" spans="1:4" x14ac:dyDescent="0.25">
      <c r="A57" s="4">
        <v>56</v>
      </c>
      <c r="B57" s="12" t="s">
        <v>0</v>
      </c>
      <c r="C57" s="12" t="s">
        <v>1</v>
      </c>
      <c r="D57" s="12" t="str">
        <f t="shared" si="1"/>
        <v>USA</v>
      </c>
    </row>
    <row r="58" spans="1:4" x14ac:dyDescent="0.25">
      <c r="A58" s="4">
        <v>57</v>
      </c>
      <c r="B58" s="12" t="s">
        <v>2</v>
      </c>
      <c r="C58" s="12" t="s">
        <v>1</v>
      </c>
      <c r="D58" s="12" t="str">
        <f t="shared" si="1"/>
        <v>USA</v>
      </c>
    </row>
    <row r="59" spans="1:4" x14ac:dyDescent="0.25">
      <c r="A59" s="4">
        <v>58</v>
      </c>
      <c r="B59" s="12" t="s">
        <v>0</v>
      </c>
      <c r="C59" s="12" t="s">
        <v>1</v>
      </c>
      <c r="D59" s="12" t="str">
        <f t="shared" si="1"/>
        <v>USA</v>
      </c>
    </row>
    <row r="60" spans="1:4" x14ac:dyDescent="0.25">
      <c r="A60" s="4">
        <v>59</v>
      </c>
      <c r="B60" s="12" t="s">
        <v>2</v>
      </c>
      <c r="C60" s="12" t="s">
        <v>1</v>
      </c>
      <c r="D60" s="12" t="str">
        <f t="shared" si="1"/>
        <v>USA</v>
      </c>
    </row>
    <row r="61" spans="1:4" x14ac:dyDescent="0.25">
      <c r="A61" s="4">
        <v>60</v>
      </c>
      <c r="B61" s="12" t="s">
        <v>0</v>
      </c>
      <c r="C61" s="12" t="s">
        <v>1</v>
      </c>
      <c r="D61" s="12" t="str">
        <f t="shared" si="1"/>
        <v>USA</v>
      </c>
    </row>
    <row r="62" spans="1:4" x14ac:dyDescent="0.25">
      <c r="A62" s="4">
        <v>61</v>
      </c>
      <c r="B62" s="12" t="s">
        <v>2</v>
      </c>
      <c r="C62" s="12" t="s">
        <v>1</v>
      </c>
      <c r="D62" s="12" t="str">
        <f t="shared" si="1"/>
        <v>USA</v>
      </c>
    </row>
    <row r="63" spans="1:4" x14ac:dyDescent="0.25">
      <c r="A63" s="4">
        <v>62</v>
      </c>
      <c r="B63" s="12" t="s">
        <v>0</v>
      </c>
      <c r="C63" s="12" t="s">
        <v>1</v>
      </c>
      <c r="D63" s="12" t="str">
        <f t="shared" si="1"/>
        <v>USA</v>
      </c>
    </row>
    <row r="64" spans="1:4" x14ac:dyDescent="0.25">
      <c r="A64" s="4">
        <v>63</v>
      </c>
      <c r="B64" s="12" t="s">
        <v>2</v>
      </c>
      <c r="C64" s="12" t="s">
        <v>3</v>
      </c>
      <c r="D64" s="12" t="str">
        <f t="shared" si="1"/>
        <v>India</v>
      </c>
    </row>
    <row r="65" spans="1:4" x14ac:dyDescent="0.25">
      <c r="A65" s="4">
        <v>64</v>
      </c>
      <c r="B65" s="12" t="s">
        <v>2</v>
      </c>
      <c r="C65" s="12" t="s">
        <v>1</v>
      </c>
      <c r="D65" s="12" t="str">
        <f t="shared" si="1"/>
        <v>USA</v>
      </c>
    </row>
    <row r="66" spans="1:4" x14ac:dyDescent="0.25">
      <c r="A66" s="4">
        <v>65</v>
      </c>
      <c r="B66" s="12" t="s">
        <v>0</v>
      </c>
      <c r="C66" s="12" t="s">
        <v>1</v>
      </c>
      <c r="D66" s="12" t="str">
        <f t="shared" si="1"/>
        <v>USA</v>
      </c>
    </row>
    <row r="67" spans="1:4" x14ac:dyDescent="0.25">
      <c r="A67" s="4">
        <v>66</v>
      </c>
      <c r="B67" s="12" t="s">
        <v>2</v>
      </c>
      <c r="C67" s="12" t="s">
        <v>1</v>
      </c>
      <c r="D67" s="12" t="str">
        <f t="shared" ref="D67:D130" si="5">IF(VLOOKUP(C67,$N$2:$O$15,2,FALSE)&gt;2,C67,"Other")</f>
        <v>USA</v>
      </c>
    </row>
    <row r="68" spans="1:4" x14ac:dyDescent="0.25">
      <c r="A68" s="4">
        <v>67</v>
      </c>
      <c r="B68" s="12" t="s">
        <v>0</v>
      </c>
      <c r="C68" s="12" t="s">
        <v>1</v>
      </c>
      <c r="D68" s="12" t="str">
        <f t="shared" si="5"/>
        <v>USA</v>
      </c>
    </row>
    <row r="69" spans="1:4" x14ac:dyDescent="0.25">
      <c r="A69" s="4">
        <v>68</v>
      </c>
      <c r="B69" s="12" t="s">
        <v>0</v>
      </c>
      <c r="C69" s="12" t="s">
        <v>1</v>
      </c>
      <c r="D69" s="12" t="str">
        <f t="shared" si="5"/>
        <v>USA</v>
      </c>
    </row>
    <row r="70" spans="1:4" x14ac:dyDescent="0.25">
      <c r="A70" s="4">
        <v>69</v>
      </c>
      <c r="B70" s="12" t="s">
        <v>0</v>
      </c>
      <c r="C70" s="12" t="s">
        <v>4</v>
      </c>
      <c r="D70" s="12" t="str">
        <f t="shared" si="5"/>
        <v>China</v>
      </c>
    </row>
    <row r="71" spans="1:4" x14ac:dyDescent="0.25">
      <c r="A71" s="4">
        <v>70</v>
      </c>
      <c r="B71" s="12" t="s">
        <v>0</v>
      </c>
      <c r="C71" s="12" t="s">
        <v>1</v>
      </c>
      <c r="D71" s="12" t="str">
        <f t="shared" si="5"/>
        <v>USA</v>
      </c>
    </row>
    <row r="72" spans="1:4" x14ac:dyDescent="0.25">
      <c r="A72" s="4">
        <v>71</v>
      </c>
      <c r="B72" s="12" t="s">
        <v>0</v>
      </c>
      <c r="C72" s="12" t="s">
        <v>17</v>
      </c>
      <c r="D72" s="12" t="str">
        <f t="shared" si="5"/>
        <v>Brazil</v>
      </c>
    </row>
    <row r="73" spans="1:4" x14ac:dyDescent="0.25">
      <c r="A73" s="4">
        <v>72</v>
      </c>
      <c r="B73" s="12" t="s">
        <v>2</v>
      </c>
      <c r="C73" s="12" t="s">
        <v>17</v>
      </c>
      <c r="D73" s="12" t="str">
        <f t="shared" si="5"/>
        <v>Brazil</v>
      </c>
    </row>
    <row r="74" spans="1:4" x14ac:dyDescent="0.25">
      <c r="A74" s="4">
        <v>73</v>
      </c>
      <c r="B74" s="12" t="s">
        <v>2</v>
      </c>
      <c r="C74" s="12" t="s">
        <v>1</v>
      </c>
      <c r="D74" s="12" t="str">
        <f t="shared" si="5"/>
        <v>USA</v>
      </c>
    </row>
    <row r="75" spans="1:4" x14ac:dyDescent="0.25">
      <c r="A75" s="4">
        <v>74</v>
      </c>
      <c r="B75" s="12" t="s">
        <v>0</v>
      </c>
      <c r="C75" s="12" t="s">
        <v>1</v>
      </c>
      <c r="D75" s="12" t="str">
        <f t="shared" si="5"/>
        <v>USA</v>
      </c>
    </row>
    <row r="76" spans="1:4" x14ac:dyDescent="0.25">
      <c r="A76" s="4">
        <v>75</v>
      </c>
      <c r="B76" s="12" t="s">
        <v>0</v>
      </c>
      <c r="C76" s="12" t="s">
        <v>1</v>
      </c>
      <c r="D76" s="12" t="str">
        <f t="shared" si="5"/>
        <v>USA</v>
      </c>
    </row>
    <row r="77" spans="1:4" x14ac:dyDescent="0.25">
      <c r="A77" s="4">
        <v>76</v>
      </c>
      <c r="B77" s="12" t="s">
        <v>0</v>
      </c>
      <c r="C77" s="12" t="s">
        <v>1</v>
      </c>
      <c r="D77" s="12" t="str">
        <f t="shared" si="5"/>
        <v>USA</v>
      </c>
    </row>
    <row r="78" spans="1:4" x14ac:dyDescent="0.25">
      <c r="A78" s="4">
        <v>77</v>
      </c>
      <c r="B78" s="12" t="s">
        <v>0</v>
      </c>
      <c r="C78" s="12" t="s">
        <v>11</v>
      </c>
      <c r="D78" s="12" t="str">
        <f t="shared" si="5"/>
        <v>Japan</v>
      </c>
    </row>
    <row r="79" spans="1:4" x14ac:dyDescent="0.25">
      <c r="A79" s="4">
        <v>78</v>
      </c>
      <c r="B79" s="12" t="s">
        <v>2</v>
      </c>
      <c r="C79" s="12" t="s">
        <v>4</v>
      </c>
      <c r="D79" s="12" t="str">
        <f t="shared" si="5"/>
        <v>China</v>
      </c>
    </row>
    <row r="80" spans="1:4" x14ac:dyDescent="0.25">
      <c r="A80" s="4">
        <v>79</v>
      </c>
      <c r="B80" s="12" t="s">
        <v>0</v>
      </c>
      <c r="C80" s="12" t="s">
        <v>1</v>
      </c>
      <c r="D80" s="12" t="str">
        <f t="shared" si="5"/>
        <v>USA</v>
      </c>
    </row>
    <row r="81" spans="1:4" x14ac:dyDescent="0.25">
      <c r="A81" s="4">
        <v>80</v>
      </c>
      <c r="B81" s="12" t="s">
        <v>0</v>
      </c>
      <c r="C81" s="12" t="s">
        <v>18</v>
      </c>
      <c r="D81" s="12" t="str">
        <f t="shared" si="5"/>
        <v>Other</v>
      </c>
    </row>
    <row r="82" spans="1:4" x14ac:dyDescent="0.25">
      <c r="A82" s="4">
        <v>81</v>
      </c>
      <c r="B82" s="12" t="s">
        <v>2</v>
      </c>
      <c r="C82" s="12" t="s">
        <v>1</v>
      </c>
      <c r="D82" s="12" t="str">
        <f t="shared" si="5"/>
        <v>USA</v>
      </c>
    </row>
    <row r="83" spans="1:4" x14ac:dyDescent="0.25">
      <c r="A83" s="4">
        <v>82</v>
      </c>
      <c r="B83" s="12" t="s">
        <v>0</v>
      </c>
      <c r="C83" s="12" t="s">
        <v>1</v>
      </c>
      <c r="D83" s="12" t="str">
        <f t="shared" si="5"/>
        <v>USA</v>
      </c>
    </row>
    <row r="84" spans="1:4" x14ac:dyDescent="0.25">
      <c r="A84" s="4">
        <v>83</v>
      </c>
      <c r="B84" s="12" t="s">
        <v>0</v>
      </c>
      <c r="C84" s="12" t="s">
        <v>1</v>
      </c>
      <c r="D84" s="12" t="str">
        <f t="shared" si="5"/>
        <v>USA</v>
      </c>
    </row>
    <row r="85" spans="1:4" x14ac:dyDescent="0.25">
      <c r="A85" s="4">
        <v>84</v>
      </c>
      <c r="B85" s="12" t="s">
        <v>0</v>
      </c>
      <c r="C85" s="12" t="s">
        <v>1</v>
      </c>
      <c r="D85" s="12" t="str">
        <f t="shared" si="5"/>
        <v>USA</v>
      </c>
    </row>
    <row r="86" spans="1:4" x14ac:dyDescent="0.25">
      <c r="A86" s="4">
        <v>85</v>
      </c>
      <c r="B86" s="12" t="s">
        <v>2</v>
      </c>
      <c r="C86" s="12" t="s">
        <v>1</v>
      </c>
      <c r="D86" s="12" t="str">
        <f t="shared" si="5"/>
        <v>USA</v>
      </c>
    </row>
    <row r="87" spans="1:4" x14ac:dyDescent="0.25">
      <c r="A87" s="4">
        <v>86</v>
      </c>
      <c r="B87" s="12" t="s">
        <v>2</v>
      </c>
      <c r="C87" s="12" t="s">
        <v>6</v>
      </c>
      <c r="D87" s="12" t="str">
        <f t="shared" si="5"/>
        <v>Taiwan</v>
      </c>
    </row>
    <row r="88" spans="1:4" x14ac:dyDescent="0.25">
      <c r="A88" s="4">
        <v>87</v>
      </c>
      <c r="B88" s="12" t="s">
        <v>2</v>
      </c>
      <c r="C88" s="12" t="s">
        <v>6</v>
      </c>
      <c r="D88" s="12" t="str">
        <f t="shared" si="5"/>
        <v>Taiwan</v>
      </c>
    </row>
    <row r="89" spans="1:4" x14ac:dyDescent="0.25">
      <c r="A89" s="4">
        <v>88</v>
      </c>
      <c r="B89" s="12" t="s">
        <v>0</v>
      </c>
      <c r="C89" s="12" t="s">
        <v>1</v>
      </c>
      <c r="D89" s="12" t="str">
        <f t="shared" si="5"/>
        <v>USA</v>
      </c>
    </row>
    <row r="90" spans="1:4" x14ac:dyDescent="0.25">
      <c r="A90" s="4">
        <v>89</v>
      </c>
      <c r="B90" s="12" t="s">
        <v>0</v>
      </c>
      <c r="C90" s="12" t="s">
        <v>23</v>
      </c>
      <c r="D90" s="12" t="str">
        <f t="shared" si="5"/>
        <v>Other</v>
      </c>
    </row>
    <row r="91" spans="1:4" x14ac:dyDescent="0.25">
      <c r="A91" s="4">
        <v>90</v>
      </c>
      <c r="B91" s="12" t="s">
        <v>0</v>
      </c>
      <c r="C91" s="12" t="s">
        <v>1</v>
      </c>
      <c r="D91" s="12" t="str">
        <f t="shared" si="5"/>
        <v>USA</v>
      </c>
    </row>
    <row r="92" spans="1:4" x14ac:dyDescent="0.25">
      <c r="A92" s="4">
        <v>91</v>
      </c>
      <c r="B92" s="12" t="s">
        <v>0</v>
      </c>
      <c r="C92" s="12" t="s">
        <v>3</v>
      </c>
      <c r="D92" s="12" t="str">
        <f t="shared" si="5"/>
        <v>India</v>
      </c>
    </row>
    <row r="93" spans="1:4" x14ac:dyDescent="0.25">
      <c r="A93" s="4">
        <v>92</v>
      </c>
      <c r="B93" s="12" t="s">
        <v>2</v>
      </c>
      <c r="C93" s="12" t="s">
        <v>1</v>
      </c>
      <c r="D93" s="12" t="str">
        <f t="shared" si="5"/>
        <v>USA</v>
      </c>
    </row>
    <row r="94" spans="1:4" x14ac:dyDescent="0.25">
      <c r="A94" s="4">
        <v>93</v>
      </c>
      <c r="B94" s="12" t="s">
        <v>0</v>
      </c>
      <c r="C94" s="12" t="s">
        <v>1</v>
      </c>
      <c r="D94" s="12" t="str">
        <f t="shared" si="5"/>
        <v>USA</v>
      </c>
    </row>
    <row r="95" spans="1:4" x14ac:dyDescent="0.25">
      <c r="A95" s="4">
        <v>94</v>
      </c>
      <c r="B95" s="12" t="s">
        <v>0</v>
      </c>
      <c r="C95" s="12" t="s">
        <v>21</v>
      </c>
      <c r="D95" s="12" t="str">
        <f t="shared" si="5"/>
        <v>South Korea</v>
      </c>
    </row>
    <row r="96" spans="1:4" x14ac:dyDescent="0.25">
      <c r="A96" s="4">
        <v>95</v>
      </c>
      <c r="B96" s="12" t="s">
        <v>0</v>
      </c>
      <c r="C96" s="12" t="s">
        <v>1</v>
      </c>
      <c r="D96" s="12" t="str">
        <f t="shared" si="5"/>
        <v>USA</v>
      </c>
    </row>
    <row r="97" spans="1:4" x14ac:dyDescent="0.25">
      <c r="A97" s="4">
        <v>96</v>
      </c>
      <c r="B97" s="12" t="s">
        <v>0</v>
      </c>
      <c r="C97" s="12" t="s">
        <v>1</v>
      </c>
      <c r="D97" s="12" t="str">
        <f t="shared" si="5"/>
        <v>USA</v>
      </c>
    </row>
    <row r="98" spans="1:4" x14ac:dyDescent="0.25">
      <c r="A98" s="4">
        <v>97</v>
      </c>
      <c r="B98" s="12" t="s">
        <v>0</v>
      </c>
      <c r="C98" s="12" t="s">
        <v>1</v>
      </c>
      <c r="D98" s="12" t="str">
        <f t="shared" si="5"/>
        <v>USA</v>
      </c>
    </row>
    <row r="99" spans="1:4" x14ac:dyDescent="0.25">
      <c r="A99" s="4">
        <v>98</v>
      </c>
      <c r="B99" s="12" t="s">
        <v>0</v>
      </c>
      <c r="C99" s="12" t="s">
        <v>1</v>
      </c>
      <c r="D99" s="12" t="str">
        <f t="shared" si="5"/>
        <v>USA</v>
      </c>
    </row>
    <row r="100" spans="1:4" x14ac:dyDescent="0.25">
      <c r="A100" s="4">
        <v>99</v>
      </c>
      <c r="B100" s="12" t="s">
        <v>2</v>
      </c>
      <c r="C100" s="12" t="s">
        <v>1</v>
      </c>
      <c r="D100" s="12" t="str">
        <f t="shared" si="5"/>
        <v>USA</v>
      </c>
    </row>
    <row r="101" spans="1:4" x14ac:dyDescent="0.25">
      <c r="A101" s="4">
        <v>100</v>
      </c>
      <c r="B101" s="12" t="s">
        <v>2</v>
      </c>
      <c r="C101" s="12" t="s">
        <v>1</v>
      </c>
      <c r="D101" s="12" t="str">
        <f t="shared" si="5"/>
        <v>USA</v>
      </c>
    </row>
    <row r="102" spans="1:4" x14ac:dyDescent="0.25">
      <c r="A102" s="4">
        <v>101</v>
      </c>
      <c r="B102" s="12" t="s">
        <v>0</v>
      </c>
      <c r="C102" s="12" t="s">
        <v>3</v>
      </c>
      <c r="D102" s="12" t="str">
        <f t="shared" si="5"/>
        <v>India</v>
      </c>
    </row>
    <row r="103" spans="1:4" x14ac:dyDescent="0.25">
      <c r="A103" s="4">
        <v>102</v>
      </c>
      <c r="B103" s="12" t="s">
        <v>0</v>
      </c>
      <c r="C103" s="12" t="s">
        <v>3</v>
      </c>
      <c r="D103" s="12" t="str">
        <f t="shared" si="5"/>
        <v>India</v>
      </c>
    </row>
    <row r="104" spans="1:4" x14ac:dyDescent="0.25">
      <c r="A104" s="4">
        <v>103</v>
      </c>
      <c r="B104" s="12" t="s">
        <v>2</v>
      </c>
      <c r="C104" s="12" t="s">
        <v>1</v>
      </c>
      <c r="D104" s="12" t="str">
        <f t="shared" si="5"/>
        <v>USA</v>
      </c>
    </row>
    <row r="105" spans="1:4" x14ac:dyDescent="0.25">
      <c r="A105" s="4">
        <v>104</v>
      </c>
      <c r="B105" s="12" t="s">
        <v>0</v>
      </c>
      <c r="C105" s="12" t="s">
        <v>1</v>
      </c>
      <c r="D105" s="12" t="str">
        <f t="shared" si="5"/>
        <v>USA</v>
      </c>
    </row>
    <row r="106" spans="1:4" x14ac:dyDescent="0.25">
      <c r="A106" s="4">
        <v>105</v>
      </c>
      <c r="B106" s="12" t="s">
        <v>0</v>
      </c>
      <c r="C106" s="12" t="s">
        <v>3</v>
      </c>
      <c r="D106" s="12" t="str">
        <f t="shared" si="5"/>
        <v>India</v>
      </c>
    </row>
    <row r="107" spans="1:4" x14ac:dyDescent="0.25">
      <c r="A107" s="4">
        <v>106</v>
      </c>
      <c r="B107" s="12" t="s">
        <v>0</v>
      </c>
      <c r="C107" s="12" t="s">
        <v>21</v>
      </c>
      <c r="D107" s="12" t="str">
        <f t="shared" si="5"/>
        <v>South Korea</v>
      </c>
    </row>
    <row r="108" spans="1:4" x14ac:dyDescent="0.25">
      <c r="A108" s="4">
        <v>107</v>
      </c>
      <c r="B108" s="12" t="s">
        <v>0</v>
      </c>
      <c r="C108" s="12" t="s">
        <v>1</v>
      </c>
      <c r="D108" s="12" t="str">
        <f t="shared" si="5"/>
        <v>USA</v>
      </c>
    </row>
    <row r="109" spans="1:4" x14ac:dyDescent="0.25">
      <c r="A109" s="4">
        <v>108</v>
      </c>
      <c r="B109" s="12" t="s">
        <v>0</v>
      </c>
      <c r="C109" s="12" t="s">
        <v>1</v>
      </c>
      <c r="D109" s="12" t="str">
        <f t="shared" si="5"/>
        <v>USA</v>
      </c>
    </row>
    <row r="110" spans="1:4" x14ac:dyDescent="0.25">
      <c r="A110" s="4">
        <v>109</v>
      </c>
      <c r="B110" s="12" t="s">
        <v>0</v>
      </c>
      <c r="C110" s="12" t="s">
        <v>21</v>
      </c>
      <c r="D110" s="12" t="str">
        <f t="shared" si="5"/>
        <v>South Korea</v>
      </c>
    </row>
    <row r="111" spans="1:4" x14ac:dyDescent="0.25">
      <c r="A111" s="4">
        <v>110</v>
      </c>
      <c r="B111" s="12" t="s">
        <v>0</v>
      </c>
      <c r="C111" s="12" t="s">
        <v>1</v>
      </c>
      <c r="D111" s="12" t="str">
        <f t="shared" si="5"/>
        <v>USA</v>
      </c>
    </row>
    <row r="112" spans="1:4" x14ac:dyDescent="0.25">
      <c r="A112" s="4">
        <v>111</v>
      </c>
      <c r="B112" s="12" t="s">
        <v>0</v>
      </c>
      <c r="C112" s="12" t="s">
        <v>1</v>
      </c>
      <c r="D112" s="12" t="str">
        <f t="shared" si="5"/>
        <v>USA</v>
      </c>
    </row>
    <row r="113" spans="1:4" x14ac:dyDescent="0.25">
      <c r="A113" s="4">
        <v>112</v>
      </c>
      <c r="B113" s="12" t="s">
        <v>2</v>
      </c>
      <c r="C113" s="12" t="s">
        <v>3</v>
      </c>
      <c r="D113" s="12" t="str">
        <f t="shared" si="5"/>
        <v>India</v>
      </c>
    </row>
    <row r="114" spans="1:4" x14ac:dyDescent="0.25">
      <c r="A114" s="4">
        <v>113</v>
      </c>
      <c r="B114" s="12" t="s">
        <v>0</v>
      </c>
      <c r="C114" s="12" t="s">
        <v>1</v>
      </c>
      <c r="D114" s="12" t="str">
        <f t="shared" si="5"/>
        <v>USA</v>
      </c>
    </row>
    <row r="115" spans="1:4" x14ac:dyDescent="0.25">
      <c r="A115" s="4">
        <v>114</v>
      </c>
      <c r="B115" s="12" t="s">
        <v>0</v>
      </c>
      <c r="C115" s="12" t="s">
        <v>3</v>
      </c>
      <c r="D115" s="12" t="str">
        <f t="shared" si="5"/>
        <v>India</v>
      </c>
    </row>
    <row r="116" spans="1:4" x14ac:dyDescent="0.25">
      <c r="A116" s="4">
        <v>115</v>
      </c>
      <c r="B116" s="12" t="s">
        <v>2</v>
      </c>
      <c r="C116" s="12" t="s">
        <v>21</v>
      </c>
      <c r="D116" s="12" t="str">
        <f t="shared" si="5"/>
        <v>South Korea</v>
      </c>
    </row>
    <row r="117" spans="1:4" x14ac:dyDescent="0.25">
      <c r="A117" s="4">
        <v>116</v>
      </c>
      <c r="B117" s="12" t="s">
        <v>0</v>
      </c>
      <c r="C117" s="12" t="s">
        <v>21</v>
      </c>
      <c r="D117" s="12" t="str">
        <f t="shared" si="5"/>
        <v>South Korea</v>
      </c>
    </row>
    <row r="118" spans="1:4" x14ac:dyDescent="0.25">
      <c r="A118" s="4">
        <v>117</v>
      </c>
      <c r="B118" s="12" t="s">
        <v>0</v>
      </c>
      <c r="C118" s="12" t="s">
        <v>21</v>
      </c>
      <c r="D118" s="12" t="str">
        <f t="shared" si="5"/>
        <v>South Korea</v>
      </c>
    </row>
    <row r="119" spans="1:4" x14ac:dyDescent="0.25">
      <c r="A119" s="4">
        <v>118</v>
      </c>
      <c r="B119" s="12" t="s">
        <v>0</v>
      </c>
      <c r="C119" s="12" t="s">
        <v>21</v>
      </c>
      <c r="D119" s="12" t="str">
        <f t="shared" si="5"/>
        <v>South Korea</v>
      </c>
    </row>
    <row r="120" spans="1:4" x14ac:dyDescent="0.25">
      <c r="A120" s="4">
        <v>119</v>
      </c>
      <c r="B120" s="12" t="s">
        <v>2</v>
      </c>
      <c r="C120" s="12" t="s">
        <v>1</v>
      </c>
      <c r="D120" s="12" t="str">
        <f t="shared" si="5"/>
        <v>USA</v>
      </c>
    </row>
    <row r="121" spans="1:4" x14ac:dyDescent="0.25">
      <c r="A121" s="4">
        <v>120</v>
      </c>
      <c r="B121" s="12" t="s">
        <v>0</v>
      </c>
      <c r="C121" s="12" t="s">
        <v>4</v>
      </c>
      <c r="D121" s="12" t="str">
        <f t="shared" si="5"/>
        <v>China</v>
      </c>
    </row>
    <row r="122" spans="1:4" x14ac:dyDescent="0.25">
      <c r="A122" s="4">
        <v>121</v>
      </c>
      <c r="B122" s="12" t="s">
        <v>2</v>
      </c>
      <c r="C122" s="12" t="s">
        <v>1</v>
      </c>
      <c r="D122" s="12" t="str">
        <f t="shared" si="5"/>
        <v>USA</v>
      </c>
    </row>
    <row r="123" spans="1:4" x14ac:dyDescent="0.25">
      <c r="A123" s="4">
        <v>122</v>
      </c>
      <c r="B123" s="12" t="s">
        <v>2</v>
      </c>
      <c r="C123" s="12" t="s">
        <v>6</v>
      </c>
      <c r="D123" s="12" t="str">
        <f t="shared" si="5"/>
        <v>Taiwan</v>
      </c>
    </row>
    <row r="124" spans="1:4" x14ac:dyDescent="0.25">
      <c r="A124" s="4">
        <v>123</v>
      </c>
      <c r="B124" s="12" t="s">
        <v>0</v>
      </c>
      <c r="C124" s="12" t="s">
        <v>1</v>
      </c>
      <c r="D124" s="12" t="str">
        <f t="shared" si="5"/>
        <v>USA</v>
      </c>
    </row>
    <row r="125" spans="1:4" x14ac:dyDescent="0.25">
      <c r="A125" s="4">
        <v>124</v>
      </c>
      <c r="B125" s="12" t="s">
        <v>2</v>
      </c>
      <c r="C125" s="12" t="s">
        <v>1</v>
      </c>
      <c r="D125" s="12" t="str">
        <f t="shared" si="5"/>
        <v>USA</v>
      </c>
    </row>
    <row r="126" spans="1:4" x14ac:dyDescent="0.25">
      <c r="A126" s="4">
        <v>125</v>
      </c>
      <c r="B126" s="12" t="s">
        <v>0</v>
      </c>
      <c r="C126" s="12" t="s">
        <v>1</v>
      </c>
      <c r="D126" s="12" t="str">
        <f t="shared" si="5"/>
        <v>USA</v>
      </c>
    </row>
    <row r="127" spans="1:4" x14ac:dyDescent="0.25">
      <c r="A127" s="4">
        <v>126</v>
      </c>
      <c r="B127" s="12" t="s">
        <v>0</v>
      </c>
      <c r="C127" s="12" t="s">
        <v>1</v>
      </c>
      <c r="D127" s="12" t="str">
        <f t="shared" si="5"/>
        <v>USA</v>
      </c>
    </row>
    <row r="128" spans="1:4" x14ac:dyDescent="0.25">
      <c r="A128" s="4">
        <v>127</v>
      </c>
      <c r="B128" s="12" t="s">
        <v>0</v>
      </c>
      <c r="C128" s="12" t="s">
        <v>1</v>
      </c>
      <c r="D128" s="12" t="str">
        <f t="shared" si="5"/>
        <v>USA</v>
      </c>
    </row>
    <row r="129" spans="1:4" x14ac:dyDescent="0.25">
      <c r="A129" s="4">
        <v>128</v>
      </c>
      <c r="B129" s="12" t="s">
        <v>2</v>
      </c>
      <c r="C129" s="12" t="s">
        <v>4</v>
      </c>
      <c r="D129" s="12" t="str">
        <f t="shared" si="5"/>
        <v>China</v>
      </c>
    </row>
    <row r="130" spans="1:4" x14ac:dyDescent="0.25">
      <c r="A130" s="4">
        <v>129</v>
      </c>
      <c r="B130" s="12" t="s">
        <v>0</v>
      </c>
      <c r="C130" s="12" t="s">
        <v>1</v>
      </c>
      <c r="D130" s="12" t="str">
        <f t="shared" si="5"/>
        <v>USA</v>
      </c>
    </row>
    <row r="131" spans="1:4" x14ac:dyDescent="0.25">
      <c r="A131" s="4">
        <v>130</v>
      </c>
      <c r="B131" s="12" t="s">
        <v>2</v>
      </c>
      <c r="C131" s="12" t="s">
        <v>24</v>
      </c>
      <c r="D131" s="12" t="str">
        <f t="shared" ref="D131:D194" si="6">IF(VLOOKUP(C131,$N$2:$O$15,2,FALSE)&gt;2,C131,"Other")</f>
        <v>Other</v>
      </c>
    </row>
    <row r="132" spans="1:4" x14ac:dyDescent="0.25">
      <c r="A132" s="4">
        <v>131</v>
      </c>
      <c r="B132" s="12" t="s">
        <v>2</v>
      </c>
      <c r="C132" s="12" t="s">
        <v>3</v>
      </c>
      <c r="D132" s="12" t="str">
        <f t="shared" si="6"/>
        <v>India</v>
      </c>
    </row>
    <row r="133" spans="1:4" x14ac:dyDescent="0.25">
      <c r="A133" s="4">
        <v>132</v>
      </c>
      <c r="B133" s="12" t="s">
        <v>0</v>
      </c>
      <c r="C133" s="12" t="s">
        <v>1</v>
      </c>
      <c r="D133" s="12" t="str">
        <f t="shared" si="6"/>
        <v>USA</v>
      </c>
    </row>
    <row r="134" spans="1:4" x14ac:dyDescent="0.25">
      <c r="A134" s="4">
        <v>133</v>
      </c>
      <c r="B134" s="12" t="s">
        <v>0</v>
      </c>
      <c r="C134" s="12" t="s">
        <v>1</v>
      </c>
      <c r="D134" s="12" t="str">
        <f t="shared" si="6"/>
        <v>USA</v>
      </c>
    </row>
    <row r="135" spans="1:4" x14ac:dyDescent="0.25">
      <c r="A135" s="4">
        <v>134</v>
      </c>
      <c r="B135" s="12" t="s">
        <v>0</v>
      </c>
      <c r="C135" s="12" t="s">
        <v>1</v>
      </c>
      <c r="D135" s="12" t="str">
        <f t="shared" si="6"/>
        <v>USA</v>
      </c>
    </row>
    <row r="136" spans="1:4" x14ac:dyDescent="0.25">
      <c r="A136" s="4">
        <v>135</v>
      </c>
      <c r="B136" s="12" t="s">
        <v>0</v>
      </c>
      <c r="C136" s="12" t="s">
        <v>1</v>
      </c>
      <c r="D136" s="12" t="str">
        <f t="shared" si="6"/>
        <v>USA</v>
      </c>
    </row>
    <row r="137" spans="1:4" x14ac:dyDescent="0.25">
      <c r="A137" s="4">
        <v>136</v>
      </c>
      <c r="B137" s="12" t="s">
        <v>2</v>
      </c>
      <c r="C137" s="12" t="s">
        <v>1</v>
      </c>
      <c r="D137" s="12" t="str">
        <f t="shared" si="6"/>
        <v>USA</v>
      </c>
    </row>
    <row r="138" spans="1:4" x14ac:dyDescent="0.25">
      <c r="A138" s="4">
        <v>137</v>
      </c>
      <c r="B138" s="12" t="s">
        <v>0</v>
      </c>
      <c r="C138" s="12" t="s">
        <v>1</v>
      </c>
      <c r="D138" s="12" t="str">
        <f t="shared" si="6"/>
        <v>USA</v>
      </c>
    </row>
    <row r="139" spans="1:4" x14ac:dyDescent="0.25">
      <c r="A139" s="4">
        <v>138</v>
      </c>
      <c r="B139" s="12" t="s">
        <v>0</v>
      </c>
      <c r="C139" s="12" t="s">
        <v>1</v>
      </c>
      <c r="D139" s="12" t="str">
        <f t="shared" si="6"/>
        <v>USA</v>
      </c>
    </row>
    <row r="140" spans="1:4" x14ac:dyDescent="0.25">
      <c r="A140" s="4">
        <v>139</v>
      </c>
      <c r="B140" s="12" t="s">
        <v>2</v>
      </c>
      <c r="C140" s="12" t="s">
        <v>1</v>
      </c>
      <c r="D140" s="12" t="str">
        <f t="shared" si="6"/>
        <v>USA</v>
      </c>
    </row>
    <row r="141" spans="1:4" x14ac:dyDescent="0.25">
      <c r="A141" s="4">
        <v>140</v>
      </c>
      <c r="B141" s="12" t="s">
        <v>0</v>
      </c>
      <c r="C141" s="12" t="s">
        <v>1</v>
      </c>
      <c r="D141" s="12" t="str">
        <f t="shared" si="6"/>
        <v>USA</v>
      </c>
    </row>
    <row r="142" spans="1:4" x14ac:dyDescent="0.25">
      <c r="A142" s="4">
        <v>141</v>
      </c>
      <c r="B142" s="12" t="s">
        <v>2</v>
      </c>
      <c r="C142" s="12" t="s">
        <v>3</v>
      </c>
      <c r="D142" s="12" t="str">
        <f t="shared" si="6"/>
        <v>India</v>
      </c>
    </row>
    <row r="143" spans="1:4" x14ac:dyDescent="0.25">
      <c r="A143" s="4">
        <v>142</v>
      </c>
      <c r="B143" s="12" t="s">
        <v>2</v>
      </c>
      <c r="C143" s="12" t="s">
        <v>3</v>
      </c>
      <c r="D143" s="12" t="str">
        <f t="shared" si="6"/>
        <v>India</v>
      </c>
    </row>
    <row r="144" spans="1:4" x14ac:dyDescent="0.25">
      <c r="A144" s="4">
        <v>143</v>
      </c>
      <c r="B144" s="12" t="s">
        <v>2</v>
      </c>
      <c r="C144" s="12" t="s">
        <v>1</v>
      </c>
      <c r="D144" s="12" t="str">
        <f t="shared" si="6"/>
        <v>USA</v>
      </c>
    </row>
    <row r="145" spans="1:4" x14ac:dyDescent="0.25">
      <c r="A145" s="4">
        <v>144</v>
      </c>
      <c r="B145" s="12" t="s">
        <v>0</v>
      </c>
      <c r="C145" s="12" t="s">
        <v>1</v>
      </c>
      <c r="D145" s="12" t="str">
        <f t="shared" si="6"/>
        <v>USA</v>
      </c>
    </row>
    <row r="146" spans="1:4" x14ac:dyDescent="0.25">
      <c r="A146" s="4">
        <v>145</v>
      </c>
      <c r="B146" s="12" t="s">
        <v>0</v>
      </c>
      <c r="C146" s="12" t="s">
        <v>25</v>
      </c>
      <c r="D146" s="12" t="str">
        <f t="shared" si="6"/>
        <v>Other</v>
      </c>
    </row>
    <row r="147" spans="1:4" x14ac:dyDescent="0.25">
      <c r="A147" s="4">
        <v>146</v>
      </c>
      <c r="B147" s="12" t="s">
        <v>0</v>
      </c>
      <c r="C147" s="12" t="s">
        <v>1</v>
      </c>
      <c r="D147" s="12" t="str">
        <f t="shared" si="6"/>
        <v>USA</v>
      </c>
    </row>
    <row r="148" spans="1:4" x14ac:dyDescent="0.25">
      <c r="A148" s="4">
        <v>147</v>
      </c>
      <c r="B148" s="12" t="s">
        <v>2</v>
      </c>
      <c r="C148" s="12" t="s">
        <v>18</v>
      </c>
      <c r="D148" s="12" t="str">
        <f t="shared" si="6"/>
        <v>Other</v>
      </c>
    </row>
    <row r="149" spans="1:4" x14ac:dyDescent="0.25">
      <c r="A149" s="4">
        <v>148</v>
      </c>
      <c r="B149" s="12" t="s">
        <v>0</v>
      </c>
      <c r="C149" s="12" t="s">
        <v>1</v>
      </c>
      <c r="D149" s="12" t="str">
        <f t="shared" si="6"/>
        <v>USA</v>
      </c>
    </row>
    <row r="150" spans="1:4" x14ac:dyDescent="0.25">
      <c r="A150" s="4">
        <v>149</v>
      </c>
      <c r="B150" s="12" t="s">
        <v>0</v>
      </c>
      <c r="C150" s="12" t="s">
        <v>21</v>
      </c>
      <c r="D150" s="12" t="str">
        <f t="shared" si="6"/>
        <v>South Korea</v>
      </c>
    </row>
    <row r="151" spans="1:4" x14ac:dyDescent="0.25">
      <c r="A151" s="4">
        <v>150</v>
      </c>
      <c r="B151" s="12" t="s">
        <v>2</v>
      </c>
      <c r="C151" s="12" t="s">
        <v>1</v>
      </c>
      <c r="D151" s="12" t="str">
        <f t="shared" si="6"/>
        <v>USA</v>
      </c>
    </row>
    <row r="152" spans="1:4" x14ac:dyDescent="0.25">
      <c r="A152" s="4">
        <v>151</v>
      </c>
      <c r="B152" s="12" t="s">
        <v>2</v>
      </c>
      <c r="C152" s="12" t="s">
        <v>1</v>
      </c>
      <c r="D152" s="12" t="str">
        <f t="shared" si="6"/>
        <v>USA</v>
      </c>
    </row>
    <row r="153" spans="1:4" x14ac:dyDescent="0.25">
      <c r="A153" s="4">
        <v>152</v>
      </c>
      <c r="B153" s="12" t="s">
        <v>0</v>
      </c>
      <c r="C153" s="12" t="s">
        <v>1</v>
      </c>
      <c r="D153" s="12" t="str">
        <f t="shared" si="6"/>
        <v>USA</v>
      </c>
    </row>
    <row r="154" spans="1:4" x14ac:dyDescent="0.25">
      <c r="A154" s="4">
        <v>153</v>
      </c>
      <c r="B154" s="12" t="s">
        <v>2</v>
      </c>
      <c r="C154" s="12" t="s">
        <v>1</v>
      </c>
      <c r="D154" s="12" t="str">
        <f t="shared" si="6"/>
        <v>USA</v>
      </c>
    </row>
    <row r="155" spans="1:4" x14ac:dyDescent="0.25">
      <c r="A155" s="4">
        <v>154</v>
      </c>
      <c r="B155" s="12" t="s">
        <v>0</v>
      </c>
      <c r="C155" s="12" t="s">
        <v>1</v>
      </c>
      <c r="D155" s="12" t="str">
        <f t="shared" si="6"/>
        <v>USA</v>
      </c>
    </row>
    <row r="156" spans="1:4" x14ac:dyDescent="0.25">
      <c r="A156" s="4">
        <v>155</v>
      </c>
      <c r="B156" s="12" t="s">
        <v>0</v>
      </c>
      <c r="C156" s="12" t="s">
        <v>1</v>
      </c>
      <c r="D156" s="12" t="str">
        <f t="shared" si="6"/>
        <v>USA</v>
      </c>
    </row>
    <row r="157" spans="1:4" x14ac:dyDescent="0.25">
      <c r="A157" s="4">
        <v>156</v>
      </c>
      <c r="B157" s="12" t="s">
        <v>0</v>
      </c>
      <c r="C157" s="12" t="s">
        <v>1</v>
      </c>
      <c r="D157" s="12" t="str">
        <f t="shared" si="6"/>
        <v>USA</v>
      </c>
    </row>
    <row r="158" spans="1:4" x14ac:dyDescent="0.25">
      <c r="A158" s="4">
        <v>157</v>
      </c>
      <c r="B158" s="12" t="s">
        <v>2</v>
      </c>
      <c r="C158" s="12" t="s">
        <v>15</v>
      </c>
      <c r="D158" s="12" t="str">
        <f t="shared" si="6"/>
        <v>Other</v>
      </c>
    </row>
    <row r="159" spans="1:4" x14ac:dyDescent="0.25">
      <c r="A159" s="4">
        <v>158</v>
      </c>
      <c r="B159" s="12" t="s">
        <v>2</v>
      </c>
      <c r="C159" s="12" t="s">
        <v>1</v>
      </c>
      <c r="D159" s="12" t="str">
        <f t="shared" si="6"/>
        <v>USA</v>
      </c>
    </row>
    <row r="160" spans="1:4" x14ac:dyDescent="0.25">
      <c r="A160" s="4">
        <v>159</v>
      </c>
      <c r="B160" s="12" t="s">
        <v>2</v>
      </c>
      <c r="C160" s="12" t="s">
        <v>1</v>
      </c>
      <c r="D160" s="12" t="str">
        <f t="shared" si="6"/>
        <v>USA</v>
      </c>
    </row>
    <row r="161" spans="1:4" x14ac:dyDescent="0.25">
      <c r="A161" s="4">
        <v>160</v>
      </c>
      <c r="B161" s="12" t="s">
        <v>2</v>
      </c>
      <c r="C161" s="12" t="s">
        <v>1</v>
      </c>
      <c r="D161" s="12" t="str">
        <f t="shared" si="6"/>
        <v>USA</v>
      </c>
    </row>
    <row r="162" spans="1:4" x14ac:dyDescent="0.25">
      <c r="A162" s="4">
        <v>161</v>
      </c>
      <c r="B162" s="12" t="s">
        <v>0</v>
      </c>
      <c r="C162" s="12" t="s">
        <v>1</v>
      </c>
      <c r="D162" s="12" t="str">
        <f t="shared" si="6"/>
        <v>USA</v>
      </c>
    </row>
    <row r="163" spans="1:4" x14ac:dyDescent="0.25">
      <c r="A163" s="4">
        <v>162</v>
      </c>
      <c r="B163" s="12" t="s">
        <v>2</v>
      </c>
      <c r="C163" s="12" t="s">
        <v>3</v>
      </c>
      <c r="D163" s="12" t="str">
        <f t="shared" si="6"/>
        <v>India</v>
      </c>
    </row>
    <row r="164" spans="1:4" x14ac:dyDescent="0.25">
      <c r="A164" s="4">
        <v>163</v>
      </c>
      <c r="B164" s="12" t="s">
        <v>0</v>
      </c>
      <c r="C164" s="12" t="s">
        <v>1</v>
      </c>
      <c r="D164" s="12" t="str">
        <f t="shared" si="6"/>
        <v>USA</v>
      </c>
    </row>
    <row r="165" spans="1:4" x14ac:dyDescent="0.25">
      <c r="A165" s="4">
        <v>164</v>
      </c>
      <c r="B165" s="12" t="s">
        <v>2</v>
      </c>
      <c r="C165" s="12" t="s">
        <v>3</v>
      </c>
      <c r="D165" s="12" t="str">
        <f t="shared" si="6"/>
        <v>India</v>
      </c>
    </row>
    <row r="166" spans="1:4" x14ac:dyDescent="0.25">
      <c r="A166" s="4">
        <v>165</v>
      </c>
      <c r="B166" s="12" t="s">
        <v>0</v>
      </c>
      <c r="C166" s="12" t="s">
        <v>3</v>
      </c>
      <c r="D166" s="12" t="str">
        <f t="shared" si="6"/>
        <v>India</v>
      </c>
    </row>
    <row r="167" spans="1:4" x14ac:dyDescent="0.25">
      <c r="A167" s="4">
        <v>166</v>
      </c>
      <c r="B167" s="12" t="s">
        <v>2</v>
      </c>
      <c r="C167" s="12" t="s">
        <v>1</v>
      </c>
      <c r="D167" s="12" t="str">
        <f t="shared" si="6"/>
        <v>USA</v>
      </c>
    </row>
    <row r="168" spans="1:4" x14ac:dyDescent="0.25">
      <c r="A168" s="4">
        <v>167</v>
      </c>
      <c r="B168" s="12" t="s">
        <v>2</v>
      </c>
      <c r="C168" s="12" t="s">
        <v>1</v>
      </c>
      <c r="D168" s="12" t="str">
        <f t="shared" si="6"/>
        <v>USA</v>
      </c>
    </row>
    <row r="169" spans="1:4" x14ac:dyDescent="0.25">
      <c r="A169" s="4">
        <v>168</v>
      </c>
      <c r="B169" s="12" t="s">
        <v>0</v>
      </c>
      <c r="C169" s="12" t="s">
        <v>3</v>
      </c>
      <c r="D169" s="12" t="str">
        <f t="shared" si="6"/>
        <v>India</v>
      </c>
    </row>
    <row r="170" spans="1:4" x14ac:dyDescent="0.25">
      <c r="A170" s="4">
        <v>169</v>
      </c>
      <c r="B170" s="12" t="s">
        <v>0</v>
      </c>
      <c r="C170" s="12" t="s">
        <v>1</v>
      </c>
      <c r="D170" s="12" t="str">
        <f t="shared" si="6"/>
        <v>USA</v>
      </c>
    </row>
    <row r="171" spans="1:4" x14ac:dyDescent="0.25">
      <c r="A171" s="4">
        <v>170</v>
      </c>
      <c r="B171" s="12" t="s">
        <v>0</v>
      </c>
      <c r="C171" s="12" t="s">
        <v>8</v>
      </c>
      <c r="D171" s="12" t="str">
        <f t="shared" si="6"/>
        <v>Other</v>
      </c>
    </row>
    <row r="172" spans="1:4" x14ac:dyDescent="0.25">
      <c r="A172" s="4">
        <v>171</v>
      </c>
      <c r="B172" s="12" t="s">
        <v>0</v>
      </c>
      <c r="C172" s="12" t="s">
        <v>21</v>
      </c>
      <c r="D172" s="12" t="str">
        <f t="shared" si="6"/>
        <v>South Korea</v>
      </c>
    </row>
    <row r="173" spans="1:4" x14ac:dyDescent="0.25">
      <c r="A173" s="4">
        <v>172</v>
      </c>
      <c r="B173" s="12" t="s">
        <v>0</v>
      </c>
      <c r="C173" s="12" t="s">
        <v>1</v>
      </c>
      <c r="D173" s="12" t="str">
        <f t="shared" si="6"/>
        <v>USA</v>
      </c>
    </row>
    <row r="174" spans="1:4" x14ac:dyDescent="0.25">
      <c r="A174" s="4">
        <v>173</v>
      </c>
      <c r="B174" s="12" t="s">
        <v>2</v>
      </c>
      <c r="C174" s="12" t="s">
        <v>1</v>
      </c>
      <c r="D174" s="12" t="str">
        <f t="shared" si="6"/>
        <v>USA</v>
      </c>
    </row>
    <row r="175" spans="1:4" x14ac:dyDescent="0.25">
      <c r="A175" s="4">
        <v>174</v>
      </c>
      <c r="B175" s="12" t="s">
        <v>0</v>
      </c>
      <c r="C175" s="12" t="s">
        <v>26</v>
      </c>
      <c r="D175" s="12" t="str">
        <f t="shared" si="6"/>
        <v>Other</v>
      </c>
    </row>
    <row r="176" spans="1:4" x14ac:dyDescent="0.25">
      <c r="A176" s="4">
        <v>175</v>
      </c>
      <c r="B176" s="12" t="s">
        <v>0</v>
      </c>
      <c r="C176" s="12" t="s">
        <v>11</v>
      </c>
      <c r="D176" s="12" t="str">
        <f t="shared" si="6"/>
        <v>Japan</v>
      </c>
    </row>
    <row r="177" spans="1:4" x14ac:dyDescent="0.25">
      <c r="A177" s="4">
        <v>176</v>
      </c>
      <c r="B177" s="12" t="s">
        <v>0</v>
      </c>
      <c r="C177" s="12" t="s">
        <v>1</v>
      </c>
      <c r="D177" s="12" t="str">
        <f t="shared" si="6"/>
        <v>USA</v>
      </c>
    </row>
    <row r="178" spans="1:4" x14ac:dyDescent="0.25">
      <c r="A178" s="4">
        <v>177</v>
      </c>
      <c r="B178" s="12" t="s">
        <v>0</v>
      </c>
      <c r="C178" s="12" t="s">
        <v>1</v>
      </c>
      <c r="D178" s="12" t="str">
        <f t="shared" si="6"/>
        <v>USA</v>
      </c>
    </row>
    <row r="179" spans="1:4" x14ac:dyDescent="0.25">
      <c r="A179" s="4">
        <v>178</v>
      </c>
      <c r="B179" s="12" t="s">
        <v>0</v>
      </c>
      <c r="C179" s="12" t="s">
        <v>1</v>
      </c>
      <c r="D179" s="12" t="str">
        <f t="shared" si="6"/>
        <v>USA</v>
      </c>
    </row>
    <row r="180" spans="1:4" x14ac:dyDescent="0.25">
      <c r="A180" s="4">
        <v>179</v>
      </c>
      <c r="B180" s="12" t="s">
        <v>0</v>
      </c>
      <c r="C180" s="12" t="s">
        <v>4</v>
      </c>
      <c r="D180" s="12" t="str">
        <f t="shared" si="6"/>
        <v>China</v>
      </c>
    </row>
    <row r="181" spans="1:4" x14ac:dyDescent="0.25">
      <c r="A181" s="4">
        <v>180</v>
      </c>
      <c r="B181" s="12" t="s">
        <v>0</v>
      </c>
      <c r="C181" s="12" t="s">
        <v>4</v>
      </c>
      <c r="D181" s="12" t="str">
        <f t="shared" si="6"/>
        <v>China</v>
      </c>
    </row>
    <row r="182" spans="1:4" x14ac:dyDescent="0.25">
      <c r="A182" s="4">
        <v>181</v>
      </c>
      <c r="B182" s="12" t="s">
        <v>0</v>
      </c>
      <c r="C182" s="12" t="s">
        <v>1</v>
      </c>
      <c r="D182" s="12" t="str">
        <f t="shared" si="6"/>
        <v>USA</v>
      </c>
    </row>
    <row r="183" spans="1:4" x14ac:dyDescent="0.25">
      <c r="A183" s="4">
        <v>182</v>
      </c>
      <c r="B183" s="12" t="s">
        <v>0</v>
      </c>
      <c r="C183" s="12" t="s">
        <v>1</v>
      </c>
      <c r="D183" s="12" t="str">
        <f t="shared" si="6"/>
        <v>USA</v>
      </c>
    </row>
    <row r="184" spans="1:4" x14ac:dyDescent="0.25">
      <c r="A184" s="4">
        <v>183</v>
      </c>
      <c r="B184" s="12" t="s">
        <v>0</v>
      </c>
      <c r="C184" s="12" t="s">
        <v>3</v>
      </c>
      <c r="D184" s="12" t="str">
        <f t="shared" si="6"/>
        <v>India</v>
      </c>
    </row>
    <row r="185" spans="1:4" x14ac:dyDescent="0.25">
      <c r="A185" s="4">
        <v>184</v>
      </c>
      <c r="B185" s="12" t="s">
        <v>0</v>
      </c>
      <c r="C185" s="12" t="s">
        <v>3</v>
      </c>
      <c r="D185" s="12" t="str">
        <f t="shared" si="6"/>
        <v>India</v>
      </c>
    </row>
    <row r="186" spans="1:4" x14ac:dyDescent="0.25">
      <c r="A186" s="4">
        <v>185</v>
      </c>
      <c r="B186" s="12" t="s">
        <v>2</v>
      </c>
      <c r="C186" s="12" t="s">
        <v>1</v>
      </c>
      <c r="D186" s="12" t="str">
        <f t="shared" si="6"/>
        <v>USA</v>
      </c>
    </row>
    <row r="187" spans="1:4" x14ac:dyDescent="0.25">
      <c r="A187" s="4">
        <v>186</v>
      </c>
      <c r="B187" s="12" t="s">
        <v>0</v>
      </c>
      <c r="C187" s="12" t="s">
        <v>1</v>
      </c>
      <c r="D187" s="12" t="str">
        <f t="shared" si="6"/>
        <v>USA</v>
      </c>
    </row>
    <row r="188" spans="1:4" x14ac:dyDescent="0.25">
      <c r="A188" s="4">
        <v>187</v>
      </c>
      <c r="B188" s="12" t="s">
        <v>0</v>
      </c>
      <c r="C188" s="12" t="s">
        <v>1</v>
      </c>
      <c r="D188" s="12" t="str">
        <f t="shared" si="6"/>
        <v>USA</v>
      </c>
    </row>
    <row r="189" spans="1:4" x14ac:dyDescent="0.25">
      <c r="A189" s="4">
        <v>188</v>
      </c>
      <c r="B189" s="12" t="s">
        <v>0</v>
      </c>
      <c r="C189" s="12" t="s">
        <v>1</v>
      </c>
      <c r="D189" s="12" t="str">
        <f t="shared" si="6"/>
        <v>USA</v>
      </c>
    </row>
    <row r="190" spans="1:4" x14ac:dyDescent="0.25">
      <c r="A190" s="4">
        <v>189</v>
      </c>
      <c r="B190" s="12" t="s">
        <v>0</v>
      </c>
      <c r="C190" s="12" t="s">
        <v>1</v>
      </c>
      <c r="D190" s="12" t="str">
        <f t="shared" si="6"/>
        <v>USA</v>
      </c>
    </row>
    <row r="191" spans="1:4" x14ac:dyDescent="0.25">
      <c r="A191" s="4">
        <v>190</v>
      </c>
      <c r="B191" s="12" t="s">
        <v>0</v>
      </c>
      <c r="C191" s="12" t="s">
        <v>3</v>
      </c>
      <c r="D191" s="12" t="str">
        <f t="shared" si="6"/>
        <v>India</v>
      </c>
    </row>
    <row r="192" spans="1:4" x14ac:dyDescent="0.25">
      <c r="A192" s="4">
        <v>191</v>
      </c>
      <c r="B192" s="12" t="s">
        <v>2</v>
      </c>
      <c r="C192" s="12" t="s">
        <v>1</v>
      </c>
      <c r="D192" s="12" t="str">
        <f t="shared" si="6"/>
        <v>USA</v>
      </c>
    </row>
    <row r="193" spans="1:4" x14ac:dyDescent="0.25">
      <c r="A193" s="4">
        <v>192</v>
      </c>
      <c r="B193" s="12" t="s">
        <v>0</v>
      </c>
      <c r="C193" s="12" t="s">
        <v>1</v>
      </c>
      <c r="D193" s="12" t="str">
        <f t="shared" si="6"/>
        <v>USA</v>
      </c>
    </row>
    <row r="194" spans="1:4" x14ac:dyDescent="0.25">
      <c r="A194" s="4">
        <v>193</v>
      </c>
      <c r="B194" s="12" t="s">
        <v>2</v>
      </c>
      <c r="C194" s="12" t="s">
        <v>1</v>
      </c>
      <c r="D194" s="12" t="str">
        <f t="shared" si="6"/>
        <v>USA</v>
      </c>
    </row>
    <row r="195" spans="1:4" x14ac:dyDescent="0.25">
      <c r="A195" s="4">
        <v>194</v>
      </c>
      <c r="B195" s="12" t="s">
        <v>0</v>
      </c>
      <c r="C195" s="12" t="s">
        <v>1</v>
      </c>
      <c r="D195" s="12" t="str">
        <f t="shared" ref="D195:D227" si="7">IF(VLOOKUP(C195,$N$2:$O$15,2,FALSE)&gt;2,C195,"Other")</f>
        <v>USA</v>
      </c>
    </row>
    <row r="196" spans="1:4" x14ac:dyDescent="0.25">
      <c r="A196" s="4">
        <v>195</v>
      </c>
      <c r="B196" s="12" t="s">
        <v>0</v>
      </c>
      <c r="C196" s="12" t="s">
        <v>1</v>
      </c>
      <c r="D196" s="12" t="str">
        <f t="shared" si="7"/>
        <v>USA</v>
      </c>
    </row>
    <row r="197" spans="1:4" x14ac:dyDescent="0.25">
      <c r="A197" s="4">
        <v>196</v>
      </c>
      <c r="B197" s="12" t="s">
        <v>0</v>
      </c>
      <c r="C197" s="12" t="s">
        <v>1</v>
      </c>
      <c r="D197" s="12" t="str">
        <f t="shared" si="7"/>
        <v>USA</v>
      </c>
    </row>
    <row r="198" spans="1:4" x14ac:dyDescent="0.25">
      <c r="A198" s="4">
        <v>197</v>
      </c>
      <c r="B198" s="12" t="s">
        <v>0</v>
      </c>
      <c r="C198" s="12" t="s">
        <v>1</v>
      </c>
      <c r="D198" s="12" t="str">
        <f t="shared" si="7"/>
        <v>USA</v>
      </c>
    </row>
    <row r="199" spans="1:4" x14ac:dyDescent="0.25">
      <c r="A199" s="4">
        <v>198</v>
      </c>
      <c r="B199" s="12" t="s">
        <v>2</v>
      </c>
      <c r="C199" s="12" t="s">
        <v>1</v>
      </c>
      <c r="D199" s="12" t="str">
        <f t="shared" si="7"/>
        <v>USA</v>
      </c>
    </row>
    <row r="200" spans="1:4" x14ac:dyDescent="0.25">
      <c r="A200" s="4">
        <v>199</v>
      </c>
      <c r="B200" s="12" t="s">
        <v>0</v>
      </c>
      <c r="C200" s="12" t="s">
        <v>1</v>
      </c>
      <c r="D200" s="12" t="str">
        <f t="shared" si="7"/>
        <v>USA</v>
      </c>
    </row>
    <row r="201" spans="1:4" x14ac:dyDescent="0.25">
      <c r="A201" s="4">
        <v>200</v>
      </c>
      <c r="B201" s="12" t="s">
        <v>2</v>
      </c>
      <c r="C201" s="12" t="s">
        <v>21</v>
      </c>
      <c r="D201" s="12" t="str">
        <f t="shared" si="7"/>
        <v>South Korea</v>
      </c>
    </row>
    <row r="202" spans="1:4" x14ac:dyDescent="0.25">
      <c r="A202" s="4">
        <v>201</v>
      </c>
      <c r="B202" s="12" t="s">
        <v>0</v>
      </c>
      <c r="C202" s="12" t="s">
        <v>3</v>
      </c>
      <c r="D202" s="12" t="str">
        <f t="shared" si="7"/>
        <v>India</v>
      </c>
    </row>
    <row r="203" spans="1:4" x14ac:dyDescent="0.25">
      <c r="A203" s="4">
        <v>202</v>
      </c>
      <c r="B203" s="12" t="s">
        <v>0</v>
      </c>
      <c r="C203" s="12" t="s">
        <v>11</v>
      </c>
      <c r="D203" s="12" t="str">
        <f t="shared" si="7"/>
        <v>Japan</v>
      </c>
    </row>
    <row r="204" spans="1:4" x14ac:dyDescent="0.25">
      <c r="A204" s="4">
        <v>203</v>
      </c>
      <c r="B204" s="12" t="s">
        <v>0</v>
      </c>
      <c r="C204" s="12" t="s">
        <v>1</v>
      </c>
      <c r="D204" s="12" t="str">
        <f t="shared" si="7"/>
        <v>USA</v>
      </c>
    </row>
    <row r="205" spans="1:4" x14ac:dyDescent="0.25">
      <c r="A205" s="4">
        <v>204</v>
      </c>
      <c r="B205" s="12" t="s">
        <v>0</v>
      </c>
      <c r="C205" s="12" t="s">
        <v>1</v>
      </c>
      <c r="D205" s="12" t="str">
        <f t="shared" si="7"/>
        <v>USA</v>
      </c>
    </row>
    <row r="206" spans="1:4" x14ac:dyDescent="0.25">
      <c r="A206" s="4">
        <v>205</v>
      </c>
      <c r="B206" s="12" t="s">
        <v>0</v>
      </c>
      <c r="C206" s="12" t="s">
        <v>1</v>
      </c>
      <c r="D206" s="12" t="str">
        <f t="shared" si="7"/>
        <v>USA</v>
      </c>
    </row>
    <row r="207" spans="1:4" x14ac:dyDescent="0.25">
      <c r="A207" s="4">
        <v>206</v>
      </c>
      <c r="B207" s="12" t="s">
        <v>0</v>
      </c>
      <c r="C207" s="12" t="s">
        <v>1</v>
      </c>
      <c r="D207" s="12" t="str">
        <f t="shared" si="7"/>
        <v>USA</v>
      </c>
    </row>
    <row r="208" spans="1:4" x14ac:dyDescent="0.25">
      <c r="A208" s="4">
        <v>207</v>
      </c>
      <c r="B208" s="12" t="s">
        <v>0</v>
      </c>
      <c r="C208" s="12" t="s">
        <v>1</v>
      </c>
      <c r="D208" s="12" t="str">
        <f t="shared" si="7"/>
        <v>USA</v>
      </c>
    </row>
    <row r="209" spans="1:4" x14ac:dyDescent="0.25">
      <c r="A209" s="4">
        <v>208</v>
      </c>
      <c r="B209" s="12" t="s">
        <v>2</v>
      </c>
      <c r="C209" s="12" t="s">
        <v>6</v>
      </c>
      <c r="D209" s="12" t="str">
        <f t="shared" si="7"/>
        <v>Taiwan</v>
      </c>
    </row>
    <row r="210" spans="1:4" x14ac:dyDescent="0.25">
      <c r="A210" s="4">
        <v>209</v>
      </c>
      <c r="B210" s="12" t="s">
        <v>0</v>
      </c>
      <c r="C210" s="12" t="s">
        <v>3</v>
      </c>
      <c r="D210" s="12" t="str">
        <f t="shared" si="7"/>
        <v>India</v>
      </c>
    </row>
    <row r="211" spans="1:4" x14ac:dyDescent="0.25">
      <c r="A211" s="4">
        <v>210</v>
      </c>
      <c r="B211" s="12" t="s">
        <v>2</v>
      </c>
      <c r="C211" s="12" t="s">
        <v>1</v>
      </c>
      <c r="D211" s="12" t="str">
        <f t="shared" si="7"/>
        <v>USA</v>
      </c>
    </row>
    <row r="212" spans="1:4" x14ac:dyDescent="0.25">
      <c r="A212" s="4">
        <v>211</v>
      </c>
      <c r="B212" s="12" t="s">
        <v>2</v>
      </c>
      <c r="C212" s="12" t="s">
        <v>1</v>
      </c>
      <c r="D212" s="12" t="str">
        <f t="shared" si="7"/>
        <v>USA</v>
      </c>
    </row>
    <row r="213" spans="1:4" x14ac:dyDescent="0.25">
      <c r="A213" s="4">
        <v>212</v>
      </c>
      <c r="B213" s="12" t="s">
        <v>2</v>
      </c>
      <c r="C213" s="12" t="s">
        <v>1</v>
      </c>
      <c r="D213" s="12" t="str">
        <f t="shared" si="7"/>
        <v>USA</v>
      </c>
    </row>
    <row r="214" spans="1:4" x14ac:dyDescent="0.25">
      <c r="A214" s="4">
        <v>213</v>
      </c>
      <c r="B214" s="12" t="s">
        <v>0</v>
      </c>
      <c r="C214" s="12" t="s">
        <v>3</v>
      </c>
      <c r="D214" s="12" t="str">
        <f t="shared" si="7"/>
        <v>India</v>
      </c>
    </row>
    <row r="215" spans="1:4" x14ac:dyDescent="0.25">
      <c r="A215" s="4">
        <v>214</v>
      </c>
      <c r="B215" s="12" t="s">
        <v>2</v>
      </c>
      <c r="C215" s="12" t="s">
        <v>1</v>
      </c>
      <c r="D215" s="12" t="str">
        <f t="shared" si="7"/>
        <v>USA</v>
      </c>
    </row>
    <row r="216" spans="1:4" x14ac:dyDescent="0.25">
      <c r="A216" s="4">
        <v>215</v>
      </c>
      <c r="B216" s="12" t="s">
        <v>0</v>
      </c>
      <c r="C216" s="12" t="s">
        <v>3</v>
      </c>
      <c r="D216" s="12" t="str">
        <f t="shared" si="7"/>
        <v>India</v>
      </c>
    </row>
    <row r="217" spans="1:4" x14ac:dyDescent="0.25">
      <c r="A217" s="4">
        <v>216</v>
      </c>
      <c r="B217" s="12" t="s">
        <v>2</v>
      </c>
      <c r="C217" s="12" t="s">
        <v>1</v>
      </c>
      <c r="D217" s="12" t="str">
        <f t="shared" si="7"/>
        <v>USA</v>
      </c>
    </row>
    <row r="218" spans="1:4" x14ac:dyDescent="0.25">
      <c r="A218" s="4">
        <v>217</v>
      </c>
      <c r="B218" s="12" t="s">
        <v>2</v>
      </c>
      <c r="C218" s="12" t="s">
        <v>1</v>
      </c>
      <c r="D218" s="12" t="str">
        <f t="shared" si="7"/>
        <v>USA</v>
      </c>
    </row>
    <row r="219" spans="1:4" x14ac:dyDescent="0.25">
      <c r="A219" s="4">
        <v>218</v>
      </c>
      <c r="B219" s="12" t="s">
        <v>0</v>
      </c>
      <c r="C219" s="12" t="s">
        <v>1</v>
      </c>
      <c r="D219" s="12" t="str">
        <f t="shared" si="7"/>
        <v>USA</v>
      </c>
    </row>
    <row r="220" spans="1:4" x14ac:dyDescent="0.25">
      <c r="A220" s="4">
        <v>219</v>
      </c>
      <c r="B220" s="12" t="s">
        <v>2</v>
      </c>
      <c r="C220" s="12" t="s">
        <v>1</v>
      </c>
      <c r="D220" s="12" t="str">
        <f t="shared" si="7"/>
        <v>USA</v>
      </c>
    </row>
    <row r="221" spans="1:4" x14ac:dyDescent="0.25">
      <c r="A221" s="4">
        <v>220</v>
      </c>
      <c r="B221" s="12" t="s">
        <v>2</v>
      </c>
      <c r="C221" s="12" t="s">
        <v>1</v>
      </c>
      <c r="D221" s="12" t="str">
        <f t="shared" si="7"/>
        <v>USA</v>
      </c>
    </row>
    <row r="222" spans="1:4" x14ac:dyDescent="0.25">
      <c r="A222" s="4">
        <v>221</v>
      </c>
      <c r="B222" s="12" t="s">
        <v>0</v>
      </c>
      <c r="C222" s="12" t="s">
        <v>1</v>
      </c>
      <c r="D222" s="12" t="str">
        <f t="shared" si="7"/>
        <v>USA</v>
      </c>
    </row>
    <row r="223" spans="1:4" x14ac:dyDescent="0.25">
      <c r="A223" s="4">
        <v>222</v>
      </c>
      <c r="B223" s="12" t="s">
        <v>2</v>
      </c>
      <c r="C223" s="12" t="s">
        <v>4</v>
      </c>
      <c r="D223" s="12" t="str">
        <f t="shared" si="7"/>
        <v>China</v>
      </c>
    </row>
    <row r="224" spans="1:4" x14ac:dyDescent="0.25">
      <c r="A224" s="4">
        <v>223</v>
      </c>
      <c r="B224" s="12" t="s">
        <v>0</v>
      </c>
      <c r="C224" s="12" t="s">
        <v>1</v>
      </c>
      <c r="D224" s="12" t="str">
        <f t="shared" si="7"/>
        <v>USA</v>
      </c>
    </row>
    <row r="225" spans="1:4" x14ac:dyDescent="0.25">
      <c r="A225" s="4">
        <v>224</v>
      </c>
      <c r="B225" s="12" t="s">
        <v>2</v>
      </c>
      <c r="C225" s="12" t="s">
        <v>1</v>
      </c>
      <c r="D225" s="12" t="str">
        <f t="shared" si="7"/>
        <v>USA</v>
      </c>
    </row>
    <row r="226" spans="1:4" x14ac:dyDescent="0.25">
      <c r="A226" s="4">
        <v>225</v>
      </c>
      <c r="B226" s="12" t="s">
        <v>0</v>
      </c>
      <c r="C226" s="12" t="s">
        <v>4</v>
      </c>
      <c r="D226" s="12" t="str">
        <f t="shared" si="7"/>
        <v>China</v>
      </c>
    </row>
    <row r="227" spans="1:4" x14ac:dyDescent="0.25">
      <c r="A227" s="4">
        <v>226</v>
      </c>
      <c r="B227" s="12" t="s">
        <v>0</v>
      </c>
      <c r="C227" s="12" t="s">
        <v>1</v>
      </c>
      <c r="D227" s="12" t="str">
        <f t="shared" si="7"/>
        <v>USA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Source</vt:lpstr>
      <vt:lpstr>Data 2008</vt:lpstr>
      <vt:lpstr>Data 2009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</cp:lastModifiedBy>
  <dcterms:created xsi:type="dcterms:W3CDTF">2008-08-21T13:55:54Z</dcterms:created>
  <dcterms:modified xsi:type="dcterms:W3CDTF">2012-10-12T17:42:18Z</dcterms:modified>
</cp:coreProperties>
</file>