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60" windowWidth="15195" windowHeight="9210"/>
  </bookViews>
  <sheets>
    <sheet name="1" sheetId="1" r:id="rId1"/>
    <sheet name="2" sheetId="2" r:id="rId2"/>
    <sheet name="3" sheetId="3" r:id="rId3"/>
    <sheet name="4" sheetId="4" r:id="rId4"/>
    <sheet name="CaseStudy" sheetId="5" r:id="rId5"/>
  </sheets>
  <calcPr calcId="144525"/>
</workbook>
</file>

<file path=xl/calcChain.xml><?xml version="1.0" encoding="utf-8"?>
<calcChain xmlns="http://schemas.openxmlformats.org/spreadsheetml/2006/main">
  <c r="F3" i="1"/>
  <c r="F4"/>
  <c r="F5"/>
  <c r="F6"/>
  <c r="F7"/>
  <c r="F8"/>
  <c r="F9"/>
  <c r="E3"/>
  <c r="E4"/>
  <c r="E5"/>
  <c r="E6"/>
  <c r="E9"/>
  <c r="E7"/>
  <c r="E8"/>
  <c r="G14" i="4"/>
  <c r="F14"/>
  <c r="G13"/>
  <c r="F13"/>
  <c r="G12"/>
  <c r="F12"/>
  <c r="G11"/>
  <c r="F11"/>
  <c r="G10"/>
  <c r="F10"/>
  <c r="G9"/>
  <c r="F9"/>
  <c r="G8"/>
  <c r="G15"/>
  <c r="F8"/>
  <c r="F15"/>
</calcChain>
</file>

<file path=xl/sharedStrings.xml><?xml version="1.0" encoding="utf-8"?>
<sst xmlns="http://schemas.openxmlformats.org/spreadsheetml/2006/main" count="74" uniqueCount="67">
  <si>
    <t>DIMENSION</t>
  </si>
  <si>
    <t>IMPORTANCE TO YOU</t>
  </si>
  <si>
    <t>HONDA ENIGMA</t>
  </si>
  <si>
    <t>PORSCHE BOOSTER</t>
  </si>
  <si>
    <t>Fuel economy</t>
  </si>
  <si>
    <t>Reliability</t>
  </si>
  <si>
    <t>Speed and handling</t>
  </si>
  <si>
    <t>Aesthetics</t>
  </si>
  <si>
    <t>After-sales support</t>
  </si>
  <si>
    <t>Purchase price</t>
  </si>
  <si>
    <t>IMPORTANCE</t>
  </si>
  <si>
    <t>VALUE INDEX</t>
  </si>
  <si>
    <t>Totals:</t>
  </si>
  <si>
    <t>Order Qualifiers</t>
  </si>
  <si>
    <t>Pick up shipments in less than 8 hours.</t>
  </si>
  <si>
    <t>Order Winners</t>
  </si>
  <si>
    <t>% of shipments that arrive undamaged</t>
  </si>
  <si>
    <t>Deliver shipments in 72 hours or less</t>
  </si>
  <si>
    <t>Cost per 100 lbs. shipped</t>
  </si>
  <si>
    <t>McAdoo</t>
  </si>
  <si>
    <t>Klooless</t>
  </si>
  <si>
    <t>Big Al</t>
  </si>
  <si>
    <t xml:space="preserve">   48 hrs</t>
  </si>
  <si>
    <t xml:space="preserve">  6 hrs</t>
  </si>
  <si>
    <t xml:space="preserve">   8 hrs</t>
  </si>
  <si>
    <t xml:space="preserve">   72 hrs</t>
  </si>
  <si>
    <t>9 hrs</t>
  </si>
  <si>
    <t>36 hrs</t>
  </si>
  <si>
    <t xml:space="preserve">     $15</t>
  </si>
  <si>
    <t xml:space="preserve">     99%</t>
  </si>
  <si>
    <t>$20</t>
  </si>
  <si>
    <t>$30</t>
  </si>
  <si>
    <t>95%</t>
  </si>
  <si>
    <t xml:space="preserve">98%   </t>
  </si>
  <si>
    <t>a.)</t>
  </si>
  <si>
    <t>b.)</t>
  </si>
  <si>
    <t>McAdoo is most likely to win the business because they are the only supplier that met both order qualifiers.</t>
  </si>
  <si>
    <t>c.)</t>
  </si>
  <si>
    <t>Big Al is the highest performing supplier for every category except for pick up time.  If they are able to lower their pick up time to meet the order qualifier they will likely win the business.</t>
  </si>
  <si>
    <t>d.)</t>
  </si>
  <si>
    <t>Calculating the Value Index for Two Alternative Suppliers</t>
  </si>
  <si>
    <t>Performance: 1 = "poor" to 5 = "excellent"</t>
  </si>
  <si>
    <t>Importance: 1 = "completely unimportant" to 5 = "critical"</t>
  </si>
  <si>
    <t>Performance</t>
  </si>
  <si>
    <t>Value Index</t>
  </si>
  <si>
    <t>Importance</t>
  </si>
  <si>
    <t>Supplier 1</t>
  </si>
  <si>
    <t>Supplier 2</t>
  </si>
  <si>
    <t>Conformance quality</t>
  </si>
  <si>
    <t>Performance quality</t>
  </si>
  <si>
    <t>Delivery reliability</t>
  </si>
  <si>
    <t>Delivery speed</t>
  </si>
  <si>
    <t>Cost</t>
  </si>
  <si>
    <t>Mix flexibility</t>
  </si>
  <si>
    <t>Volume flexibility</t>
  </si>
  <si>
    <t>Question 2.)</t>
  </si>
  <si>
    <t>Question 1.)</t>
  </si>
  <si>
    <t>The three major types of customers that Catherine serves are the special-occasion customers, the restaurant customers, and the walk-in customers.  They differ from one another in which order winners are most important to each of them.  The special occasion customers want personal service, but allow more delivery time and are not as price sensitive. The restaurant customers are price sensitive and require higher volumes and product mix changes.  The walk in customers want quick and polite customer service and are price sensitive.</t>
  </si>
  <si>
    <t>Question 3.)</t>
  </si>
  <si>
    <t>Question 4.)</t>
  </si>
  <si>
    <t>I would suggest that Catherine analyze which parts of her business are most enjoyable to her as well as find the breakdown of her costs and revenues from the different areas of her business.  Then I would suggest that she decide to only undertake the business that is both enjoyable and profitable, and not broaden her market to include other business.</t>
  </si>
  <si>
    <t>Klooless has poor competitive position.  They do not meet the qualifier for pickup in less than 8 hours, they barely meet the qualifier for delivery time, and they perform poorest of the three competitors in the two order winner categories.</t>
  </si>
  <si>
    <t>The decision to lease the restaurant space was consistent with the needs of the restaurant business in that it allowed higher volume and quicker production, however it will increase the costs of the product to a customer that is price sensitive.  The decision does not meet the needs of the special-occasion customers.  The decision made it possible to service the needs of the walk-in customer, but this was not the intent of Catherine when she leased the space.  The decision changed her business in that it made it necessary to hire more staff and serve a broader market to sustain the cost of the lease.</t>
  </si>
  <si>
    <t>The initial decision to hire minimum wage workers to service the walk-in customers was not consistent with the needs of the special-occasion and restaurant customers, as they were not affected. The decision did serve the needs of her walk-in customers, however it required continued attention and management from Catherine due to high turnover and training.</t>
  </si>
  <si>
    <t>The Honda Enigma provides me with the greatest value as its total value index is 80 compared to 68 for the Porsche Booster.</t>
  </si>
  <si>
    <t>Increasing the conformance quality to above the qualifier level will allow Supplier B to compete for the business.  Since Supplier B is better than Supplier A in 2 of the 3 categories, Supplier B will likely win the business if it is able to meet the qualifier. However, it still ultimately depends on how the various customers value the different order winners.</t>
  </si>
  <si>
    <t>Supplier A should decrease their cost to $18 per liter by increasing the minimum order quantity to 80 liters. Doing this will result in Supplier A being the leader in 2 of the 3 order winner categories and will likely win the business.  If possible, Supplier A may want to offer the choice of smaller order sizes vs. lower per liter price to each potential customer. (Answers can vary).</t>
  </si>
</sst>
</file>

<file path=xl/styles.xml><?xml version="1.0" encoding="utf-8"?>
<styleSheet xmlns="http://schemas.openxmlformats.org/spreadsheetml/2006/main">
  <fonts count="6">
    <font>
      <sz val="10"/>
      <name val="Arial"/>
    </font>
    <font>
      <sz val="10"/>
      <color indexed="10"/>
      <name val="Arial"/>
      <family val="2"/>
    </font>
    <font>
      <b/>
      <sz val="10"/>
      <color indexed="10"/>
      <name val="Arial"/>
      <family val="2"/>
    </font>
    <font>
      <i/>
      <sz val="10"/>
      <name val="Arial"/>
      <family val="2"/>
    </font>
    <font>
      <b/>
      <sz val="10"/>
      <name val="Arial"/>
      <family val="2"/>
    </font>
    <font>
      <sz val="10"/>
      <name val="Arial"/>
      <family val="2"/>
    </font>
  </fonts>
  <fills count="5">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46"/>
        <bgColor indexed="64"/>
      </patternFill>
    </fill>
  </fills>
  <borders count="19">
    <border>
      <left/>
      <right/>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2">
    <xf numFmtId="0" fontId="0" fillId="0" borderId="0" xfId="0"/>
    <xf numFmtId="0" fontId="0" fillId="0" borderId="0" xfId="0" applyAlignment="1">
      <alignment horizontal="center" wrapText="1"/>
    </xf>
    <xf numFmtId="0" fontId="0" fillId="0" borderId="1" xfId="0" applyBorder="1"/>
    <xf numFmtId="0" fontId="1" fillId="0" borderId="0" xfId="0" applyFont="1" applyAlignment="1">
      <alignment horizontal="center" wrapText="1"/>
    </xf>
    <xf numFmtId="0" fontId="1" fillId="0" borderId="0" xfId="0" applyFont="1"/>
    <xf numFmtId="0" fontId="1" fillId="0" borderId="1" xfId="0" applyFont="1" applyBorder="1"/>
    <xf numFmtId="0" fontId="2" fillId="0" borderId="0" xfId="0" applyFont="1"/>
    <xf numFmtId="49" fontId="0" fillId="2" borderId="2" xfId="0" applyNumberFormat="1" applyFill="1" applyBorder="1" applyAlignment="1">
      <alignment horizontal="left"/>
    </xf>
    <xf numFmtId="49" fontId="0" fillId="2" borderId="3" xfId="0" applyNumberFormat="1" applyFill="1" applyBorder="1" applyAlignment="1">
      <alignment horizontal="left"/>
    </xf>
    <xf numFmtId="49" fontId="0" fillId="3" borderId="4" xfId="0" applyNumberFormat="1" applyFill="1" applyBorder="1"/>
    <xf numFmtId="49" fontId="0" fillId="3" borderId="5" xfId="0" applyNumberFormat="1" applyFill="1" applyBorder="1"/>
    <xf numFmtId="49" fontId="0" fillId="2" borderId="4" xfId="0" applyNumberFormat="1" applyFill="1" applyBorder="1" applyAlignment="1">
      <alignment horizontal="center"/>
    </xf>
    <xf numFmtId="49" fontId="0" fillId="2" borderId="6" xfId="0" applyNumberFormat="1" applyFill="1" applyBorder="1"/>
    <xf numFmtId="49" fontId="0" fillId="3" borderId="2" xfId="0" applyNumberFormat="1" applyFill="1" applyBorder="1"/>
    <xf numFmtId="49" fontId="0" fillId="3" borderId="0" xfId="0" applyNumberFormat="1" applyFill="1" applyBorder="1"/>
    <xf numFmtId="49" fontId="0" fillId="2" borderId="2" xfId="0" applyNumberFormat="1" applyFill="1" applyBorder="1"/>
    <xf numFmtId="49" fontId="0" fillId="2" borderId="3" xfId="0" applyNumberFormat="1" applyFill="1" applyBorder="1"/>
    <xf numFmtId="49" fontId="0" fillId="2" borderId="3" xfId="0" applyNumberFormat="1" applyFill="1" applyBorder="1" applyAlignment="1">
      <alignment horizontal="right"/>
    </xf>
    <xf numFmtId="49" fontId="0" fillId="2" borderId="2" xfId="0" applyNumberFormat="1" applyFill="1" applyBorder="1" applyAlignment="1">
      <alignment horizontal="center"/>
    </xf>
    <xf numFmtId="49" fontId="0" fillId="2" borderId="3" xfId="0" applyNumberFormat="1" applyFill="1" applyBorder="1" applyAlignment="1">
      <alignment horizontal="center"/>
    </xf>
    <xf numFmtId="49" fontId="0" fillId="3" borderId="2" xfId="0" applyNumberFormat="1" applyFill="1" applyBorder="1" applyAlignment="1">
      <alignment horizontal="center"/>
    </xf>
    <xf numFmtId="0" fontId="0" fillId="0" borderId="0" xfId="0" applyAlignment="1">
      <alignment horizontal="right"/>
    </xf>
    <xf numFmtId="0" fontId="4" fillId="0" borderId="0" xfId="0" applyFont="1"/>
    <xf numFmtId="0" fontId="0" fillId="0" borderId="0" xfId="0" applyAlignment="1">
      <alignment horizontal="center"/>
    </xf>
    <xf numFmtId="0" fontId="0" fillId="4" borderId="7" xfId="0" applyFill="1" applyBorder="1" applyAlignment="1">
      <alignment horizontal="center"/>
    </xf>
    <xf numFmtId="0" fontId="0" fillId="4" borderId="8" xfId="0" applyFill="1" applyBorder="1" applyAlignment="1">
      <alignment horizontal="center"/>
    </xf>
    <xf numFmtId="0" fontId="0" fillId="4" borderId="9" xfId="0" applyFill="1" applyBorder="1" applyAlignment="1">
      <alignment horizontal="center"/>
    </xf>
    <xf numFmtId="0" fontId="0" fillId="4" borderId="10" xfId="0" applyFill="1" applyBorder="1" applyAlignment="1">
      <alignment horizontal="center"/>
    </xf>
    <xf numFmtId="0" fontId="0" fillId="4" borderId="11" xfId="0" applyFill="1" applyBorder="1" applyAlignment="1">
      <alignment horizontal="center"/>
    </xf>
    <xf numFmtId="0" fontId="0" fillId="4" borderId="12" xfId="0" applyFill="1" applyBorder="1" applyAlignment="1">
      <alignment horizontal="center"/>
    </xf>
    <xf numFmtId="0" fontId="0" fillId="4" borderId="13" xfId="0" applyFill="1" applyBorder="1" applyAlignment="1">
      <alignment horizontal="center"/>
    </xf>
    <xf numFmtId="0" fontId="0" fillId="4" borderId="14" xfId="0" applyFill="1" applyBorder="1" applyAlignment="1">
      <alignment horizontal="center"/>
    </xf>
    <xf numFmtId="0" fontId="0" fillId="4" borderId="15" xfId="0" applyFill="1" applyBorder="1" applyAlignment="1">
      <alignment horizontal="center"/>
    </xf>
    <xf numFmtId="0" fontId="4" fillId="0" borderId="0" xfId="0" applyFont="1" applyAlignment="1">
      <alignment horizontal="center"/>
    </xf>
    <xf numFmtId="0" fontId="0" fillId="0" borderId="0" xfId="0" applyAlignment="1">
      <alignment horizontal="center" wrapText="1"/>
    </xf>
    <xf numFmtId="0" fontId="1" fillId="0" borderId="0" xfId="0" applyFont="1" applyAlignment="1">
      <alignment horizontal="center" wrapText="1"/>
    </xf>
    <xf numFmtId="0" fontId="1" fillId="0" borderId="0" xfId="0" applyFont="1" applyAlignment="1">
      <alignment vertical="top" wrapText="1"/>
    </xf>
    <xf numFmtId="0" fontId="0" fillId="0" borderId="0" xfId="0" applyAlignment="1">
      <alignment vertical="top" wrapText="1"/>
    </xf>
    <xf numFmtId="0" fontId="0" fillId="0" borderId="0" xfId="0" applyAlignment="1">
      <alignment wrapText="1"/>
    </xf>
    <xf numFmtId="0" fontId="4" fillId="3" borderId="4" xfId="0" applyFont="1" applyFill="1" applyBorder="1" applyAlignment="1">
      <alignment horizontal="center"/>
    </xf>
    <xf numFmtId="0" fontId="4" fillId="3" borderId="5" xfId="0" applyFont="1" applyFill="1" applyBorder="1" applyAlignment="1">
      <alignment horizontal="center"/>
    </xf>
    <xf numFmtId="0" fontId="4" fillId="2" borderId="4" xfId="0" applyFont="1" applyFill="1" applyBorder="1" applyAlignment="1">
      <alignment horizontal="center"/>
    </xf>
    <xf numFmtId="0" fontId="4" fillId="2" borderId="6" xfId="0" applyFont="1" applyFill="1" applyBorder="1" applyAlignment="1">
      <alignment horizontal="center"/>
    </xf>
    <xf numFmtId="0" fontId="3" fillId="3" borderId="2" xfId="0" applyFont="1" applyFill="1" applyBorder="1" applyAlignment="1">
      <alignment horizontal="center" vertical="top" wrapText="1"/>
    </xf>
    <xf numFmtId="0" fontId="3" fillId="3" borderId="16" xfId="0" applyFont="1" applyFill="1" applyBorder="1" applyAlignment="1">
      <alignment horizontal="center" vertical="top" wrapText="1"/>
    </xf>
    <xf numFmtId="0" fontId="3" fillId="3" borderId="0" xfId="0" applyFont="1" applyFill="1" applyBorder="1" applyAlignment="1">
      <alignment horizontal="center" vertical="top" wrapText="1"/>
    </xf>
    <xf numFmtId="0" fontId="3" fillId="3" borderId="17"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16"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18" xfId="0" applyFont="1" applyFill="1" applyBorder="1" applyAlignment="1">
      <alignment horizontal="center" vertical="top" wrapText="1"/>
    </xf>
    <xf numFmtId="0" fontId="5" fillId="0" borderId="0" xfId="0" applyFont="1" applyFill="1" applyAlignment="1">
      <alignment vertical="top" wrapText="1"/>
    </xf>
  </cellXfs>
  <cellStyles count="1">
    <cellStyle name="Normal"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533400</xdr:colOff>
      <xdr:row>7</xdr:row>
      <xdr:rowOff>152400</xdr:rowOff>
    </xdr:from>
    <xdr:to>
      <xdr:col>3</xdr:col>
      <xdr:colOff>533400</xdr:colOff>
      <xdr:row>10</xdr:row>
      <xdr:rowOff>152400</xdr:rowOff>
    </xdr:to>
    <xdr:sp macro="" textlink="">
      <xdr:nvSpPr>
        <xdr:cNvPr id="1100" name="Line 21"/>
        <xdr:cNvSpPr>
          <a:spLocks noChangeShapeType="1"/>
        </xdr:cNvSpPr>
      </xdr:nvSpPr>
      <xdr:spPr bwMode="auto">
        <a:xfrm flipV="1">
          <a:off x="2628900" y="1295400"/>
          <a:ext cx="1047750" cy="485775"/>
        </a:xfrm>
        <a:prstGeom prst="line">
          <a:avLst/>
        </a:prstGeom>
        <a:noFill/>
        <a:ln w="19050">
          <a:solidFill>
            <a:srgbClr val="FFFF00"/>
          </a:solidFill>
          <a:round/>
          <a:headEnd/>
          <a:tailEnd/>
        </a:ln>
      </xdr:spPr>
    </xdr:sp>
    <xdr:clientData/>
  </xdr:twoCellAnchor>
  <xdr:twoCellAnchor>
    <xdr:from>
      <xdr:col>0</xdr:col>
      <xdr:colOff>514350</xdr:colOff>
      <xdr:row>3</xdr:row>
      <xdr:rowOff>104775</xdr:rowOff>
    </xdr:from>
    <xdr:to>
      <xdr:col>1</xdr:col>
      <xdr:colOff>466725</xdr:colOff>
      <xdr:row>5</xdr:row>
      <xdr:rowOff>104775</xdr:rowOff>
    </xdr:to>
    <xdr:sp macro="" textlink="">
      <xdr:nvSpPr>
        <xdr:cNvPr id="1101" name="Line 22"/>
        <xdr:cNvSpPr>
          <a:spLocks noChangeShapeType="1"/>
        </xdr:cNvSpPr>
      </xdr:nvSpPr>
      <xdr:spPr bwMode="auto">
        <a:xfrm>
          <a:off x="514350" y="600075"/>
          <a:ext cx="1000125" cy="323850"/>
        </a:xfrm>
        <a:prstGeom prst="line">
          <a:avLst/>
        </a:prstGeom>
        <a:noFill/>
        <a:ln w="19050">
          <a:solidFill>
            <a:srgbClr val="008000"/>
          </a:solidFill>
          <a:round/>
          <a:headEnd/>
          <a:tailEnd/>
        </a:ln>
      </xdr:spPr>
    </xdr:sp>
    <xdr:clientData/>
  </xdr:twoCellAnchor>
  <xdr:twoCellAnchor>
    <xdr:from>
      <xdr:col>1</xdr:col>
      <xdr:colOff>466725</xdr:colOff>
      <xdr:row>5</xdr:row>
      <xdr:rowOff>95250</xdr:rowOff>
    </xdr:from>
    <xdr:to>
      <xdr:col>2</xdr:col>
      <xdr:colOff>533400</xdr:colOff>
      <xdr:row>6</xdr:row>
      <xdr:rowOff>38100</xdr:rowOff>
    </xdr:to>
    <xdr:sp macro="" textlink="">
      <xdr:nvSpPr>
        <xdr:cNvPr id="1102" name="Line 23"/>
        <xdr:cNvSpPr>
          <a:spLocks noChangeShapeType="1"/>
        </xdr:cNvSpPr>
      </xdr:nvSpPr>
      <xdr:spPr bwMode="auto">
        <a:xfrm>
          <a:off x="1514475" y="914400"/>
          <a:ext cx="1114425" cy="104775"/>
        </a:xfrm>
        <a:prstGeom prst="line">
          <a:avLst/>
        </a:prstGeom>
        <a:noFill/>
        <a:ln w="19050">
          <a:solidFill>
            <a:srgbClr val="008000"/>
          </a:solidFill>
          <a:round/>
          <a:headEnd/>
          <a:tailEnd/>
        </a:ln>
      </xdr:spPr>
    </xdr:sp>
    <xdr:clientData/>
  </xdr:twoCellAnchor>
  <xdr:twoCellAnchor>
    <xdr:from>
      <xdr:col>2</xdr:col>
      <xdr:colOff>552450</xdr:colOff>
      <xdr:row>4</xdr:row>
      <xdr:rowOff>142875</xdr:rowOff>
    </xdr:from>
    <xdr:to>
      <xdr:col>3</xdr:col>
      <xdr:colOff>542925</xdr:colOff>
      <xdr:row>6</xdr:row>
      <xdr:rowOff>38100</xdr:rowOff>
    </xdr:to>
    <xdr:sp macro="" textlink="">
      <xdr:nvSpPr>
        <xdr:cNvPr id="1103" name="Line 24"/>
        <xdr:cNvSpPr>
          <a:spLocks noChangeShapeType="1"/>
        </xdr:cNvSpPr>
      </xdr:nvSpPr>
      <xdr:spPr bwMode="auto">
        <a:xfrm flipV="1">
          <a:off x="2647950" y="800100"/>
          <a:ext cx="1038225" cy="219075"/>
        </a:xfrm>
        <a:prstGeom prst="line">
          <a:avLst/>
        </a:prstGeom>
        <a:noFill/>
        <a:ln w="19050">
          <a:solidFill>
            <a:srgbClr val="008000"/>
          </a:solidFill>
          <a:round/>
          <a:headEnd/>
          <a:tailEnd/>
        </a:ln>
      </xdr:spPr>
    </xdr:sp>
    <xdr:clientData/>
  </xdr:twoCellAnchor>
  <xdr:twoCellAnchor>
    <xdr:from>
      <xdr:col>0</xdr:col>
      <xdr:colOff>514350</xdr:colOff>
      <xdr:row>3</xdr:row>
      <xdr:rowOff>66675</xdr:rowOff>
    </xdr:from>
    <xdr:to>
      <xdr:col>1</xdr:col>
      <xdr:colOff>457200</xdr:colOff>
      <xdr:row>10</xdr:row>
      <xdr:rowOff>142875</xdr:rowOff>
    </xdr:to>
    <xdr:sp macro="" textlink="">
      <xdr:nvSpPr>
        <xdr:cNvPr id="1104" name="Line 25"/>
        <xdr:cNvSpPr>
          <a:spLocks noChangeShapeType="1"/>
        </xdr:cNvSpPr>
      </xdr:nvSpPr>
      <xdr:spPr bwMode="auto">
        <a:xfrm flipV="1">
          <a:off x="514350" y="561975"/>
          <a:ext cx="990600" cy="1209675"/>
        </a:xfrm>
        <a:prstGeom prst="line">
          <a:avLst/>
        </a:prstGeom>
        <a:noFill/>
        <a:ln w="19050">
          <a:solidFill>
            <a:srgbClr val="FF6600"/>
          </a:solidFill>
          <a:round/>
          <a:headEnd/>
          <a:tailEnd/>
        </a:ln>
      </xdr:spPr>
    </xdr:sp>
    <xdr:clientData/>
  </xdr:twoCellAnchor>
  <xdr:twoCellAnchor>
    <xdr:from>
      <xdr:col>1</xdr:col>
      <xdr:colOff>447675</xdr:colOff>
      <xdr:row>3</xdr:row>
      <xdr:rowOff>19050</xdr:rowOff>
    </xdr:from>
    <xdr:to>
      <xdr:col>3</xdr:col>
      <xdr:colOff>552450</xdr:colOff>
      <xdr:row>3</xdr:row>
      <xdr:rowOff>57150</xdr:rowOff>
    </xdr:to>
    <xdr:sp macro="" textlink="">
      <xdr:nvSpPr>
        <xdr:cNvPr id="1105" name="Line 26"/>
        <xdr:cNvSpPr>
          <a:spLocks noChangeShapeType="1"/>
        </xdr:cNvSpPr>
      </xdr:nvSpPr>
      <xdr:spPr bwMode="auto">
        <a:xfrm flipV="1">
          <a:off x="1495425" y="514350"/>
          <a:ext cx="2200275" cy="38100"/>
        </a:xfrm>
        <a:prstGeom prst="line">
          <a:avLst/>
        </a:prstGeom>
        <a:noFill/>
        <a:ln w="19050">
          <a:solidFill>
            <a:srgbClr val="FF6600"/>
          </a:solidFill>
          <a:round/>
          <a:headEnd/>
          <a:tailEnd/>
        </a:ln>
      </xdr:spPr>
    </xdr:sp>
    <xdr:clientData/>
  </xdr:twoCellAnchor>
  <xdr:twoCellAnchor>
    <xdr:from>
      <xdr:col>0</xdr:col>
      <xdr:colOff>409575</xdr:colOff>
      <xdr:row>2</xdr:row>
      <xdr:rowOff>152400</xdr:rowOff>
    </xdr:from>
    <xdr:to>
      <xdr:col>0</xdr:col>
      <xdr:colOff>638175</xdr:colOff>
      <xdr:row>4</xdr:row>
      <xdr:rowOff>57150</xdr:rowOff>
    </xdr:to>
    <xdr:sp macro="" textlink="">
      <xdr:nvSpPr>
        <xdr:cNvPr id="1106" name="AutoShape 4"/>
        <xdr:cNvSpPr>
          <a:spLocks noChangeArrowheads="1"/>
        </xdr:cNvSpPr>
      </xdr:nvSpPr>
      <xdr:spPr bwMode="auto">
        <a:xfrm>
          <a:off x="409575" y="485775"/>
          <a:ext cx="228600" cy="228600"/>
        </a:xfrm>
        <a:prstGeom prst="diamond">
          <a:avLst/>
        </a:prstGeom>
        <a:solidFill>
          <a:srgbClr val="008000"/>
        </a:solidFill>
        <a:ln w="9525">
          <a:solidFill>
            <a:srgbClr val="000000"/>
          </a:solidFill>
          <a:miter lim="800000"/>
          <a:headEnd/>
          <a:tailEnd/>
        </a:ln>
      </xdr:spPr>
    </xdr:sp>
    <xdr:clientData/>
  </xdr:twoCellAnchor>
  <xdr:twoCellAnchor>
    <xdr:from>
      <xdr:col>1</xdr:col>
      <xdr:colOff>342900</xdr:colOff>
      <xdr:row>4</xdr:row>
      <xdr:rowOff>142875</xdr:rowOff>
    </xdr:from>
    <xdr:to>
      <xdr:col>1</xdr:col>
      <xdr:colOff>571500</xdr:colOff>
      <xdr:row>6</xdr:row>
      <xdr:rowOff>47625</xdr:rowOff>
    </xdr:to>
    <xdr:sp macro="" textlink="">
      <xdr:nvSpPr>
        <xdr:cNvPr id="1107" name="AutoShape 5"/>
        <xdr:cNvSpPr>
          <a:spLocks noChangeArrowheads="1"/>
        </xdr:cNvSpPr>
      </xdr:nvSpPr>
      <xdr:spPr bwMode="auto">
        <a:xfrm>
          <a:off x="1390650" y="800100"/>
          <a:ext cx="228600" cy="228600"/>
        </a:xfrm>
        <a:prstGeom prst="diamond">
          <a:avLst/>
        </a:prstGeom>
        <a:solidFill>
          <a:srgbClr val="008000"/>
        </a:solidFill>
        <a:ln w="9525">
          <a:solidFill>
            <a:srgbClr val="000000"/>
          </a:solidFill>
          <a:miter lim="800000"/>
          <a:headEnd/>
          <a:tailEnd/>
        </a:ln>
      </xdr:spPr>
    </xdr:sp>
    <xdr:clientData/>
  </xdr:twoCellAnchor>
  <xdr:twoCellAnchor>
    <xdr:from>
      <xdr:col>2</xdr:col>
      <xdr:colOff>419100</xdr:colOff>
      <xdr:row>5</xdr:row>
      <xdr:rowOff>85725</xdr:rowOff>
    </xdr:from>
    <xdr:to>
      <xdr:col>2</xdr:col>
      <xdr:colOff>647700</xdr:colOff>
      <xdr:row>6</xdr:row>
      <xdr:rowOff>152400</xdr:rowOff>
    </xdr:to>
    <xdr:sp macro="" textlink="">
      <xdr:nvSpPr>
        <xdr:cNvPr id="1108" name="AutoShape 6"/>
        <xdr:cNvSpPr>
          <a:spLocks noChangeArrowheads="1"/>
        </xdr:cNvSpPr>
      </xdr:nvSpPr>
      <xdr:spPr bwMode="auto">
        <a:xfrm>
          <a:off x="2514600" y="904875"/>
          <a:ext cx="228600" cy="228600"/>
        </a:xfrm>
        <a:prstGeom prst="diamond">
          <a:avLst/>
        </a:prstGeom>
        <a:solidFill>
          <a:srgbClr val="008000"/>
        </a:solidFill>
        <a:ln w="9525">
          <a:solidFill>
            <a:srgbClr val="000000"/>
          </a:solidFill>
          <a:miter lim="800000"/>
          <a:headEnd/>
          <a:tailEnd/>
        </a:ln>
      </xdr:spPr>
    </xdr:sp>
    <xdr:clientData/>
  </xdr:twoCellAnchor>
  <xdr:twoCellAnchor>
    <xdr:from>
      <xdr:col>3</xdr:col>
      <xdr:colOff>419100</xdr:colOff>
      <xdr:row>4</xdr:row>
      <xdr:rowOff>19050</xdr:rowOff>
    </xdr:from>
    <xdr:to>
      <xdr:col>3</xdr:col>
      <xdr:colOff>647700</xdr:colOff>
      <xdr:row>5</xdr:row>
      <xdr:rowOff>85725</xdr:rowOff>
    </xdr:to>
    <xdr:sp macro="" textlink="">
      <xdr:nvSpPr>
        <xdr:cNvPr id="1109" name="AutoShape 7"/>
        <xdr:cNvSpPr>
          <a:spLocks noChangeArrowheads="1"/>
        </xdr:cNvSpPr>
      </xdr:nvSpPr>
      <xdr:spPr bwMode="auto">
        <a:xfrm>
          <a:off x="3562350" y="676275"/>
          <a:ext cx="228600" cy="228600"/>
        </a:xfrm>
        <a:prstGeom prst="diamond">
          <a:avLst/>
        </a:prstGeom>
        <a:solidFill>
          <a:srgbClr val="008000"/>
        </a:solidFill>
        <a:ln w="9525">
          <a:solidFill>
            <a:srgbClr val="000000"/>
          </a:solidFill>
          <a:miter lim="800000"/>
          <a:headEnd/>
          <a:tailEnd/>
        </a:ln>
      </xdr:spPr>
    </xdr:sp>
    <xdr:clientData/>
  </xdr:twoCellAnchor>
  <xdr:twoCellAnchor>
    <xdr:from>
      <xdr:col>2</xdr:col>
      <xdr:colOff>495300</xdr:colOff>
      <xdr:row>21</xdr:row>
      <xdr:rowOff>9525</xdr:rowOff>
    </xdr:from>
    <xdr:to>
      <xdr:col>2</xdr:col>
      <xdr:colOff>657225</xdr:colOff>
      <xdr:row>21</xdr:row>
      <xdr:rowOff>152400</xdr:rowOff>
    </xdr:to>
    <xdr:sp macro="" textlink="">
      <xdr:nvSpPr>
        <xdr:cNvPr id="1110" name="Rectangle 8"/>
        <xdr:cNvSpPr>
          <a:spLocks noChangeArrowheads="1"/>
        </xdr:cNvSpPr>
      </xdr:nvSpPr>
      <xdr:spPr bwMode="auto">
        <a:xfrm>
          <a:off x="2590800" y="3438525"/>
          <a:ext cx="161925" cy="142875"/>
        </a:xfrm>
        <a:prstGeom prst="rect">
          <a:avLst/>
        </a:prstGeom>
        <a:solidFill>
          <a:srgbClr val="FF6600"/>
        </a:solidFill>
        <a:ln w="9525">
          <a:solidFill>
            <a:srgbClr val="000000"/>
          </a:solidFill>
          <a:miter lim="800000"/>
          <a:headEnd/>
          <a:tailEnd/>
        </a:ln>
      </xdr:spPr>
    </xdr:sp>
    <xdr:clientData/>
  </xdr:twoCellAnchor>
  <xdr:twoCellAnchor>
    <xdr:from>
      <xdr:col>0</xdr:col>
      <xdr:colOff>447675</xdr:colOff>
      <xdr:row>10</xdr:row>
      <xdr:rowOff>76200</xdr:rowOff>
    </xdr:from>
    <xdr:to>
      <xdr:col>0</xdr:col>
      <xdr:colOff>609600</xdr:colOff>
      <xdr:row>11</xdr:row>
      <xdr:rowOff>57150</xdr:rowOff>
    </xdr:to>
    <xdr:sp macro="" textlink="">
      <xdr:nvSpPr>
        <xdr:cNvPr id="1111" name="Rectangle 9"/>
        <xdr:cNvSpPr>
          <a:spLocks noChangeArrowheads="1"/>
        </xdr:cNvSpPr>
      </xdr:nvSpPr>
      <xdr:spPr bwMode="auto">
        <a:xfrm>
          <a:off x="447675" y="1704975"/>
          <a:ext cx="161925" cy="142875"/>
        </a:xfrm>
        <a:prstGeom prst="rect">
          <a:avLst/>
        </a:prstGeom>
        <a:solidFill>
          <a:srgbClr val="FF6600"/>
        </a:solidFill>
        <a:ln w="9525">
          <a:solidFill>
            <a:srgbClr val="000000"/>
          </a:solidFill>
          <a:miter lim="800000"/>
          <a:headEnd/>
          <a:tailEnd/>
        </a:ln>
      </xdr:spPr>
    </xdr:sp>
    <xdr:clientData/>
  </xdr:twoCellAnchor>
  <xdr:twoCellAnchor>
    <xdr:from>
      <xdr:col>1</xdr:col>
      <xdr:colOff>371475</xdr:colOff>
      <xdr:row>2</xdr:row>
      <xdr:rowOff>152400</xdr:rowOff>
    </xdr:from>
    <xdr:to>
      <xdr:col>1</xdr:col>
      <xdr:colOff>533400</xdr:colOff>
      <xdr:row>3</xdr:row>
      <xdr:rowOff>133350</xdr:rowOff>
    </xdr:to>
    <xdr:sp macro="" textlink="">
      <xdr:nvSpPr>
        <xdr:cNvPr id="1112" name="Rectangle 10"/>
        <xdr:cNvSpPr>
          <a:spLocks noChangeArrowheads="1"/>
        </xdr:cNvSpPr>
      </xdr:nvSpPr>
      <xdr:spPr bwMode="auto">
        <a:xfrm>
          <a:off x="1419225" y="485775"/>
          <a:ext cx="161925" cy="142875"/>
        </a:xfrm>
        <a:prstGeom prst="rect">
          <a:avLst/>
        </a:prstGeom>
        <a:solidFill>
          <a:srgbClr val="FF6600"/>
        </a:solidFill>
        <a:ln w="9525">
          <a:solidFill>
            <a:srgbClr val="000000"/>
          </a:solidFill>
          <a:miter lim="800000"/>
          <a:headEnd/>
          <a:tailEnd/>
        </a:ln>
      </xdr:spPr>
    </xdr:sp>
    <xdr:clientData/>
  </xdr:twoCellAnchor>
  <xdr:twoCellAnchor>
    <xdr:from>
      <xdr:col>2</xdr:col>
      <xdr:colOff>447675</xdr:colOff>
      <xdr:row>2</xdr:row>
      <xdr:rowOff>133350</xdr:rowOff>
    </xdr:from>
    <xdr:to>
      <xdr:col>2</xdr:col>
      <xdr:colOff>609600</xdr:colOff>
      <xdr:row>3</xdr:row>
      <xdr:rowOff>114300</xdr:rowOff>
    </xdr:to>
    <xdr:sp macro="" textlink="">
      <xdr:nvSpPr>
        <xdr:cNvPr id="1113" name="Rectangle 11"/>
        <xdr:cNvSpPr>
          <a:spLocks noChangeArrowheads="1"/>
        </xdr:cNvSpPr>
      </xdr:nvSpPr>
      <xdr:spPr bwMode="auto">
        <a:xfrm>
          <a:off x="2543175" y="466725"/>
          <a:ext cx="161925" cy="142875"/>
        </a:xfrm>
        <a:prstGeom prst="rect">
          <a:avLst/>
        </a:prstGeom>
        <a:solidFill>
          <a:srgbClr val="FF6600"/>
        </a:solidFill>
        <a:ln w="9525">
          <a:solidFill>
            <a:srgbClr val="000000"/>
          </a:solidFill>
          <a:miter lim="800000"/>
          <a:headEnd/>
          <a:tailEnd/>
        </a:ln>
      </xdr:spPr>
    </xdr:sp>
    <xdr:clientData/>
  </xdr:twoCellAnchor>
  <xdr:twoCellAnchor>
    <xdr:from>
      <xdr:col>1</xdr:col>
      <xdr:colOff>352425</xdr:colOff>
      <xdr:row>21</xdr:row>
      <xdr:rowOff>0</xdr:rowOff>
    </xdr:from>
    <xdr:to>
      <xdr:col>1</xdr:col>
      <xdr:colOff>533400</xdr:colOff>
      <xdr:row>22</xdr:row>
      <xdr:rowOff>9525</xdr:rowOff>
    </xdr:to>
    <xdr:sp macro="" textlink="">
      <xdr:nvSpPr>
        <xdr:cNvPr id="1114" name="Oval 12"/>
        <xdr:cNvSpPr>
          <a:spLocks noChangeArrowheads="1"/>
        </xdr:cNvSpPr>
      </xdr:nvSpPr>
      <xdr:spPr bwMode="auto">
        <a:xfrm>
          <a:off x="1400175" y="3429000"/>
          <a:ext cx="180975" cy="171450"/>
        </a:xfrm>
        <a:prstGeom prst="ellipse">
          <a:avLst/>
        </a:prstGeom>
        <a:solidFill>
          <a:srgbClr val="FFFF00"/>
        </a:solidFill>
        <a:ln w="9525">
          <a:solidFill>
            <a:srgbClr val="000000"/>
          </a:solidFill>
          <a:round/>
          <a:headEnd/>
          <a:tailEnd/>
        </a:ln>
      </xdr:spPr>
    </xdr:sp>
    <xdr:clientData/>
  </xdr:twoCellAnchor>
  <xdr:twoCellAnchor>
    <xdr:from>
      <xdr:col>0</xdr:col>
      <xdr:colOff>438150</xdr:colOff>
      <xdr:row>8</xdr:row>
      <xdr:rowOff>38100</xdr:rowOff>
    </xdr:from>
    <xdr:to>
      <xdr:col>0</xdr:col>
      <xdr:colOff>619125</xdr:colOff>
      <xdr:row>9</xdr:row>
      <xdr:rowOff>47625</xdr:rowOff>
    </xdr:to>
    <xdr:sp macro="" textlink="">
      <xdr:nvSpPr>
        <xdr:cNvPr id="1115" name="Oval 13"/>
        <xdr:cNvSpPr>
          <a:spLocks noChangeArrowheads="1"/>
        </xdr:cNvSpPr>
      </xdr:nvSpPr>
      <xdr:spPr bwMode="auto">
        <a:xfrm>
          <a:off x="438150" y="1343025"/>
          <a:ext cx="180975" cy="171450"/>
        </a:xfrm>
        <a:prstGeom prst="ellipse">
          <a:avLst/>
        </a:prstGeom>
        <a:solidFill>
          <a:srgbClr val="FFFF00"/>
        </a:solidFill>
        <a:ln w="9525">
          <a:solidFill>
            <a:srgbClr val="000000"/>
          </a:solidFill>
          <a:round/>
          <a:headEnd/>
          <a:tailEnd/>
        </a:ln>
      </xdr:spPr>
    </xdr:sp>
    <xdr:clientData/>
  </xdr:twoCellAnchor>
  <xdr:twoCellAnchor>
    <xdr:from>
      <xdr:col>2</xdr:col>
      <xdr:colOff>447675</xdr:colOff>
      <xdr:row>10</xdr:row>
      <xdr:rowOff>66675</xdr:rowOff>
    </xdr:from>
    <xdr:to>
      <xdr:col>2</xdr:col>
      <xdr:colOff>628650</xdr:colOff>
      <xdr:row>11</xdr:row>
      <xdr:rowOff>76200</xdr:rowOff>
    </xdr:to>
    <xdr:sp macro="" textlink="">
      <xdr:nvSpPr>
        <xdr:cNvPr id="1116" name="Oval 15"/>
        <xdr:cNvSpPr>
          <a:spLocks noChangeArrowheads="1"/>
        </xdr:cNvSpPr>
      </xdr:nvSpPr>
      <xdr:spPr bwMode="auto">
        <a:xfrm>
          <a:off x="2543175" y="1695450"/>
          <a:ext cx="180975" cy="171450"/>
        </a:xfrm>
        <a:prstGeom prst="ellipse">
          <a:avLst/>
        </a:prstGeom>
        <a:solidFill>
          <a:srgbClr val="FFFF00"/>
        </a:solidFill>
        <a:ln w="9525">
          <a:solidFill>
            <a:srgbClr val="000000"/>
          </a:solidFill>
          <a:round/>
          <a:headEnd/>
          <a:tailEnd/>
        </a:ln>
      </xdr:spPr>
    </xdr:sp>
    <xdr:clientData/>
  </xdr:twoCellAnchor>
  <xdr:twoCellAnchor>
    <xdr:from>
      <xdr:col>0</xdr:col>
      <xdr:colOff>0</xdr:colOff>
      <xdr:row>8</xdr:row>
      <xdr:rowOff>0</xdr:rowOff>
    </xdr:from>
    <xdr:to>
      <xdr:col>2</xdr:col>
      <xdr:colOff>0</xdr:colOff>
      <xdr:row>8</xdr:row>
      <xdr:rowOff>0</xdr:rowOff>
    </xdr:to>
    <xdr:sp macro="" textlink="">
      <xdr:nvSpPr>
        <xdr:cNvPr id="1117" name="Line 2"/>
        <xdr:cNvSpPr>
          <a:spLocks noChangeShapeType="1"/>
        </xdr:cNvSpPr>
      </xdr:nvSpPr>
      <xdr:spPr bwMode="auto">
        <a:xfrm>
          <a:off x="0" y="1304925"/>
          <a:ext cx="2095500" cy="0"/>
        </a:xfrm>
        <a:prstGeom prst="line">
          <a:avLst/>
        </a:prstGeom>
        <a:noFill/>
        <a:ln w="38100">
          <a:solidFill>
            <a:srgbClr val="FF0000"/>
          </a:solidFill>
          <a:round/>
          <a:headEnd/>
          <a:tailEnd/>
        </a:ln>
      </xdr:spPr>
    </xdr:sp>
    <xdr:clientData/>
  </xdr:twoCellAnchor>
  <xdr:twoCellAnchor>
    <xdr:from>
      <xdr:col>3</xdr:col>
      <xdr:colOff>447675</xdr:colOff>
      <xdr:row>7</xdr:row>
      <xdr:rowOff>76200</xdr:rowOff>
    </xdr:from>
    <xdr:to>
      <xdr:col>3</xdr:col>
      <xdr:colOff>628650</xdr:colOff>
      <xdr:row>8</xdr:row>
      <xdr:rowOff>85725</xdr:rowOff>
    </xdr:to>
    <xdr:sp macro="" textlink="">
      <xdr:nvSpPr>
        <xdr:cNvPr id="1118" name="Oval 17"/>
        <xdr:cNvSpPr>
          <a:spLocks noChangeArrowheads="1"/>
        </xdr:cNvSpPr>
      </xdr:nvSpPr>
      <xdr:spPr bwMode="auto">
        <a:xfrm>
          <a:off x="3590925" y="1219200"/>
          <a:ext cx="180975" cy="171450"/>
        </a:xfrm>
        <a:prstGeom prst="ellipse">
          <a:avLst/>
        </a:prstGeom>
        <a:solidFill>
          <a:srgbClr val="FFFF00"/>
        </a:solidFill>
        <a:ln w="9525">
          <a:solidFill>
            <a:srgbClr val="000000"/>
          </a:solidFill>
          <a:round/>
          <a:headEnd/>
          <a:tailEnd/>
        </a:ln>
      </xdr:spPr>
    </xdr:sp>
    <xdr:clientData/>
  </xdr:twoCellAnchor>
  <xdr:twoCellAnchor>
    <xdr:from>
      <xdr:col>0</xdr:col>
      <xdr:colOff>323850</xdr:colOff>
      <xdr:row>20</xdr:row>
      <xdr:rowOff>123825</xdr:rowOff>
    </xdr:from>
    <xdr:to>
      <xdr:col>0</xdr:col>
      <xdr:colOff>552450</xdr:colOff>
      <xdr:row>22</xdr:row>
      <xdr:rowOff>28575</xdr:rowOff>
    </xdr:to>
    <xdr:sp macro="" textlink="">
      <xdr:nvSpPr>
        <xdr:cNvPr id="1119" name="AutoShape 18"/>
        <xdr:cNvSpPr>
          <a:spLocks noChangeArrowheads="1"/>
        </xdr:cNvSpPr>
      </xdr:nvSpPr>
      <xdr:spPr bwMode="auto">
        <a:xfrm>
          <a:off x="323850" y="3390900"/>
          <a:ext cx="228600" cy="228600"/>
        </a:xfrm>
        <a:prstGeom prst="diamond">
          <a:avLst/>
        </a:prstGeom>
        <a:solidFill>
          <a:srgbClr val="008000"/>
        </a:solidFill>
        <a:ln w="9525">
          <a:solidFill>
            <a:srgbClr val="000000"/>
          </a:solidFill>
          <a:miter lim="800000"/>
          <a:headEnd/>
          <a:tailEnd/>
        </a:ln>
      </xdr:spPr>
    </xdr:sp>
    <xdr:clientData/>
  </xdr:twoCellAnchor>
  <xdr:twoCellAnchor>
    <xdr:from>
      <xdr:col>1</xdr:col>
      <xdr:colOff>476250</xdr:colOff>
      <xdr:row>7</xdr:row>
      <xdr:rowOff>123825</xdr:rowOff>
    </xdr:from>
    <xdr:to>
      <xdr:col>2</xdr:col>
      <xdr:colOff>561975</xdr:colOff>
      <xdr:row>11</xdr:row>
      <xdr:rowOff>0</xdr:rowOff>
    </xdr:to>
    <xdr:sp macro="" textlink="">
      <xdr:nvSpPr>
        <xdr:cNvPr id="1120" name="Line 20"/>
        <xdr:cNvSpPr>
          <a:spLocks noChangeShapeType="1"/>
        </xdr:cNvSpPr>
      </xdr:nvSpPr>
      <xdr:spPr bwMode="auto">
        <a:xfrm>
          <a:off x="1524000" y="1266825"/>
          <a:ext cx="1133475" cy="523875"/>
        </a:xfrm>
        <a:prstGeom prst="line">
          <a:avLst/>
        </a:prstGeom>
        <a:noFill/>
        <a:ln w="19050">
          <a:solidFill>
            <a:srgbClr val="FFFF00"/>
          </a:solidFill>
          <a:round/>
          <a:headEnd/>
          <a:tailEnd/>
        </a:ln>
      </xdr:spPr>
    </xdr:sp>
    <xdr:clientData/>
  </xdr:twoCellAnchor>
  <xdr:twoCellAnchor>
    <xdr:from>
      <xdr:col>0</xdr:col>
      <xdr:colOff>533400</xdr:colOff>
      <xdr:row>7</xdr:row>
      <xdr:rowOff>142875</xdr:rowOff>
    </xdr:from>
    <xdr:to>
      <xdr:col>1</xdr:col>
      <xdr:colOff>466725</xdr:colOff>
      <xdr:row>8</xdr:row>
      <xdr:rowOff>114300</xdr:rowOff>
    </xdr:to>
    <xdr:sp macro="" textlink="">
      <xdr:nvSpPr>
        <xdr:cNvPr id="1121" name="Line 19"/>
        <xdr:cNvSpPr>
          <a:spLocks noChangeShapeType="1"/>
        </xdr:cNvSpPr>
      </xdr:nvSpPr>
      <xdr:spPr bwMode="auto">
        <a:xfrm flipV="1">
          <a:off x="533400" y="1285875"/>
          <a:ext cx="981075" cy="133350"/>
        </a:xfrm>
        <a:prstGeom prst="line">
          <a:avLst/>
        </a:prstGeom>
        <a:noFill/>
        <a:ln w="19050">
          <a:solidFill>
            <a:srgbClr val="FFFF00"/>
          </a:solidFill>
          <a:round/>
          <a:headEnd/>
          <a:tailEnd/>
        </a:ln>
      </xdr:spPr>
    </xdr:sp>
    <xdr:clientData/>
  </xdr:twoCellAnchor>
  <xdr:twoCellAnchor>
    <xdr:from>
      <xdr:col>1</xdr:col>
      <xdr:colOff>371475</xdr:colOff>
      <xdr:row>7</xdr:row>
      <xdr:rowOff>66675</xdr:rowOff>
    </xdr:from>
    <xdr:to>
      <xdr:col>1</xdr:col>
      <xdr:colOff>552450</xdr:colOff>
      <xdr:row>8</xdr:row>
      <xdr:rowOff>76200</xdr:rowOff>
    </xdr:to>
    <xdr:sp macro="" textlink="">
      <xdr:nvSpPr>
        <xdr:cNvPr id="1122" name="Oval 14"/>
        <xdr:cNvSpPr>
          <a:spLocks noChangeArrowheads="1"/>
        </xdr:cNvSpPr>
      </xdr:nvSpPr>
      <xdr:spPr bwMode="auto">
        <a:xfrm>
          <a:off x="1419225" y="1209675"/>
          <a:ext cx="180975" cy="171450"/>
        </a:xfrm>
        <a:prstGeom prst="ellipse">
          <a:avLst/>
        </a:prstGeom>
        <a:solidFill>
          <a:srgbClr val="FFFF00"/>
        </a:solidFill>
        <a:ln w="9525">
          <a:solidFill>
            <a:srgbClr val="000000"/>
          </a:solidFill>
          <a:round/>
          <a:headEnd/>
          <a:tailEnd/>
        </a:ln>
      </xdr:spPr>
    </xdr:sp>
    <xdr:clientData/>
  </xdr:twoCellAnchor>
  <xdr:twoCellAnchor>
    <xdr:from>
      <xdr:col>3</xdr:col>
      <xdr:colOff>447675</xdr:colOff>
      <xdr:row>2</xdr:row>
      <xdr:rowOff>133350</xdr:rowOff>
    </xdr:from>
    <xdr:to>
      <xdr:col>3</xdr:col>
      <xdr:colOff>609600</xdr:colOff>
      <xdr:row>3</xdr:row>
      <xdr:rowOff>114300</xdr:rowOff>
    </xdr:to>
    <xdr:sp macro="" textlink="">
      <xdr:nvSpPr>
        <xdr:cNvPr id="1123" name="Rectangle 27"/>
        <xdr:cNvSpPr>
          <a:spLocks noChangeArrowheads="1"/>
        </xdr:cNvSpPr>
      </xdr:nvSpPr>
      <xdr:spPr bwMode="auto">
        <a:xfrm>
          <a:off x="3590925" y="466725"/>
          <a:ext cx="161925" cy="142875"/>
        </a:xfrm>
        <a:prstGeom prst="rect">
          <a:avLst/>
        </a:prstGeom>
        <a:solidFill>
          <a:srgbClr val="FF6600"/>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
  <sheetViews>
    <sheetView tabSelected="1" workbookViewId="0"/>
  </sheetViews>
  <sheetFormatPr defaultRowHeight="12.75"/>
  <cols>
    <col min="1" max="1" width="17.5703125" bestFit="1" customWidth="1"/>
    <col min="2" max="2" width="13.140625" customWidth="1"/>
    <col min="4" max="4" width="10.42578125" customWidth="1"/>
    <col min="6" max="6" width="10.140625" customWidth="1"/>
  </cols>
  <sheetData>
    <row r="1" spans="1:6">
      <c r="B1" s="34" t="s">
        <v>10</v>
      </c>
      <c r="C1" s="34"/>
      <c r="D1" s="34"/>
      <c r="E1" s="35" t="s">
        <v>11</v>
      </c>
      <c r="F1" s="35"/>
    </row>
    <row r="2" spans="1:6" ht="25.5" customHeight="1">
      <c r="A2" s="1" t="s">
        <v>0</v>
      </c>
      <c r="B2" s="1" t="s">
        <v>1</v>
      </c>
      <c r="C2" s="1" t="s">
        <v>2</v>
      </c>
      <c r="D2" s="1" t="s">
        <v>3</v>
      </c>
      <c r="E2" s="3" t="s">
        <v>2</v>
      </c>
      <c r="F2" s="3" t="s">
        <v>3</v>
      </c>
    </row>
    <row r="3" spans="1:6">
      <c r="A3" t="s">
        <v>4</v>
      </c>
      <c r="B3">
        <v>3</v>
      </c>
      <c r="C3">
        <v>5</v>
      </c>
      <c r="D3">
        <v>2</v>
      </c>
      <c r="E3" s="4">
        <f t="shared" ref="E3:E8" si="0">B3*C3</f>
        <v>15</v>
      </c>
      <c r="F3" s="4">
        <f t="shared" ref="F3:F8" si="1">B3*D3</f>
        <v>6</v>
      </c>
    </row>
    <row r="4" spans="1:6">
      <c r="A4" t="s">
        <v>5</v>
      </c>
      <c r="B4">
        <v>5</v>
      </c>
      <c r="C4">
        <v>5</v>
      </c>
      <c r="D4">
        <v>2</v>
      </c>
      <c r="E4" s="4">
        <f t="shared" si="0"/>
        <v>25</v>
      </c>
      <c r="F4" s="4">
        <f t="shared" si="1"/>
        <v>10</v>
      </c>
    </row>
    <row r="5" spans="1:6">
      <c r="A5" t="s">
        <v>6</v>
      </c>
      <c r="B5">
        <v>4</v>
      </c>
      <c r="C5">
        <v>2</v>
      </c>
      <c r="D5">
        <v>5</v>
      </c>
      <c r="E5" s="4">
        <f t="shared" si="0"/>
        <v>8</v>
      </c>
      <c r="F5" s="4">
        <f t="shared" si="1"/>
        <v>20</v>
      </c>
    </row>
    <row r="6" spans="1:6">
      <c r="A6" t="s">
        <v>7</v>
      </c>
      <c r="B6">
        <v>4</v>
      </c>
      <c r="C6">
        <v>2</v>
      </c>
      <c r="D6">
        <v>5</v>
      </c>
      <c r="E6" s="4">
        <f t="shared" si="0"/>
        <v>8</v>
      </c>
      <c r="F6" s="4">
        <f t="shared" si="1"/>
        <v>20</v>
      </c>
    </row>
    <row r="7" spans="1:6">
      <c r="A7" t="s">
        <v>8</v>
      </c>
      <c r="B7">
        <v>2</v>
      </c>
      <c r="C7">
        <v>4</v>
      </c>
      <c r="D7">
        <v>4</v>
      </c>
      <c r="E7" s="4">
        <f t="shared" si="0"/>
        <v>8</v>
      </c>
      <c r="F7" s="4">
        <f t="shared" si="1"/>
        <v>8</v>
      </c>
    </row>
    <row r="8" spans="1:6">
      <c r="A8" s="2" t="s">
        <v>9</v>
      </c>
      <c r="B8" s="2">
        <v>4</v>
      </c>
      <c r="C8" s="2">
        <v>4</v>
      </c>
      <c r="D8" s="2">
        <v>1</v>
      </c>
      <c r="E8" s="5">
        <f t="shared" si="0"/>
        <v>16</v>
      </c>
      <c r="F8" s="5">
        <f t="shared" si="1"/>
        <v>4</v>
      </c>
    </row>
    <row r="9" spans="1:6">
      <c r="A9" s="4" t="s">
        <v>12</v>
      </c>
      <c r="B9" s="4"/>
      <c r="C9" s="4"/>
      <c r="D9" s="4"/>
      <c r="E9" s="6">
        <f>SUM(E3:E8)</f>
        <v>80</v>
      </c>
      <c r="F9" s="6">
        <f>SUM(F3:F8)</f>
        <v>68</v>
      </c>
    </row>
    <row r="11" spans="1:6">
      <c r="A11" s="36" t="s">
        <v>64</v>
      </c>
      <c r="B11" s="37"/>
      <c r="C11" s="37"/>
      <c r="D11" s="37"/>
      <c r="E11" s="37"/>
      <c r="F11" s="37"/>
    </row>
    <row r="12" spans="1:6">
      <c r="A12" s="37"/>
      <c r="B12" s="37"/>
      <c r="C12" s="37"/>
      <c r="D12" s="37"/>
      <c r="E12" s="37"/>
      <c r="F12" s="37"/>
    </row>
  </sheetData>
  <mergeCells count="3">
    <mergeCell ref="B1:D1"/>
    <mergeCell ref="E1:F1"/>
    <mergeCell ref="A11:F12"/>
  </mergeCells>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A1:F35"/>
  <sheetViews>
    <sheetView workbookViewId="0"/>
  </sheetViews>
  <sheetFormatPr defaultRowHeight="12.75"/>
  <cols>
    <col min="1" max="4" width="15.7109375" customWidth="1"/>
  </cols>
  <sheetData>
    <row r="1" spans="1:4" ht="13.5" thickBot="1">
      <c r="A1" t="s">
        <v>34</v>
      </c>
    </row>
    <row r="2" spans="1:4">
      <c r="A2" s="9"/>
      <c r="B2" s="10"/>
      <c r="C2" s="11"/>
      <c r="D2" s="12"/>
    </row>
    <row r="3" spans="1:4">
      <c r="A3" s="13"/>
      <c r="B3" s="14" t="s">
        <v>27</v>
      </c>
      <c r="C3" s="7" t="s">
        <v>28</v>
      </c>
      <c r="D3" s="8" t="s">
        <v>29</v>
      </c>
    </row>
    <row r="4" spans="1:4">
      <c r="A4" s="13" t="s">
        <v>23</v>
      </c>
      <c r="B4" s="14"/>
      <c r="C4" s="15"/>
      <c r="D4" s="16"/>
    </row>
    <row r="5" spans="1:4">
      <c r="A5" s="13"/>
      <c r="B5" s="14"/>
      <c r="C5" s="15"/>
      <c r="D5" s="16"/>
    </row>
    <row r="6" spans="1:4">
      <c r="A6" s="13"/>
      <c r="B6" s="14"/>
      <c r="C6" s="15"/>
      <c r="D6" s="17" t="s">
        <v>33</v>
      </c>
    </row>
    <row r="7" spans="1:4">
      <c r="A7" s="13"/>
      <c r="B7" s="14" t="s">
        <v>22</v>
      </c>
      <c r="C7" s="15"/>
      <c r="D7" s="16"/>
    </row>
    <row r="8" spans="1:4">
      <c r="A8" s="13"/>
      <c r="B8" s="14"/>
      <c r="C8" s="18" t="s">
        <v>30</v>
      </c>
      <c r="D8" s="16"/>
    </row>
    <row r="9" spans="1:4">
      <c r="A9" s="13"/>
      <c r="B9" s="14"/>
      <c r="C9" s="15"/>
      <c r="D9" s="16"/>
    </row>
    <row r="10" spans="1:4">
      <c r="A10" s="13" t="s">
        <v>24</v>
      </c>
      <c r="B10" s="14" t="s">
        <v>25</v>
      </c>
      <c r="C10" s="15"/>
      <c r="D10" s="19" t="s">
        <v>32</v>
      </c>
    </row>
    <row r="11" spans="1:4">
      <c r="A11" s="13"/>
      <c r="B11" s="14"/>
      <c r="C11" s="15"/>
      <c r="D11" s="16"/>
    </row>
    <row r="12" spans="1:4">
      <c r="A12" s="13"/>
      <c r="B12" s="14"/>
      <c r="C12" s="15"/>
      <c r="D12" s="16"/>
    </row>
    <row r="13" spans="1:4">
      <c r="A13" s="20" t="s">
        <v>26</v>
      </c>
      <c r="B13" s="14"/>
      <c r="C13" s="18" t="s">
        <v>31</v>
      </c>
      <c r="D13" s="16"/>
    </row>
    <row r="14" spans="1:4">
      <c r="A14" s="13"/>
      <c r="B14" s="14"/>
      <c r="C14" s="15"/>
      <c r="D14" s="16"/>
    </row>
    <row r="15" spans="1:4">
      <c r="A15" s="13"/>
      <c r="B15" s="14"/>
      <c r="C15" s="15"/>
      <c r="D15" s="16"/>
    </row>
    <row r="16" spans="1:4" ht="13.5" thickBot="1">
      <c r="A16" s="14"/>
      <c r="B16" s="14"/>
      <c r="C16" s="15"/>
      <c r="D16" s="16"/>
    </row>
    <row r="17" spans="1:6">
      <c r="A17" s="39" t="s">
        <v>13</v>
      </c>
      <c r="B17" s="40"/>
      <c r="C17" s="41" t="s">
        <v>15</v>
      </c>
      <c r="D17" s="42"/>
    </row>
    <row r="18" spans="1:6">
      <c r="A18" s="43" t="s">
        <v>14</v>
      </c>
      <c r="B18" s="45" t="s">
        <v>17</v>
      </c>
      <c r="C18" s="47" t="s">
        <v>18</v>
      </c>
      <c r="D18" s="49" t="s">
        <v>16</v>
      </c>
    </row>
    <row r="19" spans="1:6">
      <c r="A19" s="43"/>
      <c r="B19" s="45"/>
      <c r="C19" s="47"/>
      <c r="D19" s="49"/>
    </row>
    <row r="20" spans="1:6" ht="13.5" thickBot="1">
      <c r="A20" s="44"/>
      <c r="B20" s="46"/>
      <c r="C20" s="48"/>
      <c r="D20" s="50"/>
    </row>
    <row r="22" spans="1:6">
      <c r="A22" s="21" t="s">
        <v>19</v>
      </c>
      <c r="B22" s="21" t="s">
        <v>20</v>
      </c>
      <c r="C22" s="21" t="s">
        <v>21</v>
      </c>
    </row>
    <row r="24" spans="1:6">
      <c r="A24" t="s">
        <v>35</v>
      </c>
    </row>
    <row r="25" spans="1:6">
      <c r="A25" s="36" t="s">
        <v>36</v>
      </c>
      <c r="B25" s="37"/>
      <c r="C25" s="37"/>
      <c r="D25" s="37"/>
      <c r="E25" s="37"/>
      <c r="F25" s="37"/>
    </row>
    <row r="26" spans="1:6">
      <c r="A26" s="37"/>
      <c r="B26" s="37"/>
      <c r="C26" s="37"/>
      <c r="D26" s="37"/>
      <c r="E26" s="37"/>
      <c r="F26" s="37"/>
    </row>
    <row r="28" spans="1:6">
      <c r="A28" t="s">
        <v>37</v>
      </c>
    </row>
    <row r="29" spans="1:6">
      <c r="A29" s="36" t="s">
        <v>38</v>
      </c>
      <c r="B29" s="37"/>
      <c r="C29" s="37"/>
      <c r="D29" s="37"/>
      <c r="E29" s="37"/>
      <c r="F29" s="37"/>
    </row>
    <row r="30" spans="1:6">
      <c r="A30" s="37"/>
      <c r="B30" s="37"/>
      <c r="C30" s="37"/>
      <c r="D30" s="37"/>
      <c r="E30" s="37"/>
      <c r="F30" s="37"/>
    </row>
    <row r="32" spans="1:6" ht="12.75" customHeight="1">
      <c r="A32" t="s">
        <v>39</v>
      </c>
    </row>
    <row r="33" spans="1:6">
      <c r="A33" s="36" t="s">
        <v>61</v>
      </c>
      <c r="B33" s="37"/>
      <c r="C33" s="37"/>
      <c r="D33" s="37"/>
      <c r="E33" s="37"/>
      <c r="F33" s="37"/>
    </row>
    <row r="34" spans="1:6">
      <c r="A34" s="37"/>
      <c r="B34" s="37"/>
      <c r="C34" s="37"/>
      <c r="D34" s="37"/>
      <c r="E34" s="37"/>
      <c r="F34" s="37"/>
    </row>
    <row r="35" spans="1:6">
      <c r="A35" s="38"/>
      <c r="B35" s="38"/>
      <c r="C35" s="38"/>
      <c r="D35" s="38"/>
      <c r="E35" s="38"/>
      <c r="F35" s="38"/>
    </row>
  </sheetData>
  <mergeCells count="9">
    <mergeCell ref="A33:F35"/>
    <mergeCell ref="A17:B17"/>
    <mergeCell ref="C17:D17"/>
    <mergeCell ref="A25:F26"/>
    <mergeCell ref="A29:F30"/>
    <mergeCell ref="A18:A20"/>
    <mergeCell ref="B18:B20"/>
    <mergeCell ref="C18:C20"/>
    <mergeCell ref="D18:D20"/>
  </mergeCells>
  <phoneticPr fontId="0" type="noConversion"/>
  <pageMargins left="0.75" right="0.75" top="1" bottom="1"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I13"/>
  <sheetViews>
    <sheetView workbookViewId="0"/>
  </sheetViews>
  <sheetFormatPr defaultRowHeight="12.75"/>
  <sheetData>
    <row r="1" spans="1:9">
      <c r="A1" t="s">
        <v>34</v>
      </c>
    </row>
    <row r="2" spans="1:9" ht="12.75" customHeight="1">
      <c r="A2" s="36" t="s">
        <v>65</v>
      </c>
      <c r="B2" s="37"/>
      <c r="C2" s="37"/>
      <c r="D2" s="37"/>
      <c r="E2" s="37"/>
      <c r="F2" s="37"/>
      <c r="G2" s="38"/>
      <c r="H2" s="38"/>
      <c r="I2" s="38"/>
    </row>
    <row r="3" spans="1:9">
      <c r="A3" s="37"/>
      <c r="B3" s="37"/>
      <c r="C3" s="37"/>
      <c r="D3" s="37"/>
      <c r="E3" s="37"/>
      <c r="F3" s="37"/>
      <c r="G3" s="38"/>
      <c r="H3" s="38"/>
      <c r="I3" s="38"/>
    </row>
    <row r="4" spans="1:9">
      <c r="A4" s="38"/>
      <c r="B4" s="38"/>
      <c r="C4" s="38"/>
      <c r="D4" s="38"/>
      <c r="E4" s="38"/>
      <c r="F4" s="38"/>
      <c r="G4" s="38"/>
      <c r="H4" s="38"/>
      <c r="I4" s="38"/>
    </row>
    <row r="5" spans="1:9">
      <c r="A5" s="38"/>
      <c r="B5" s="38"/>
      <c r="C5" s="38"/>
      <c r="D5" s="38"/>
      <c r="E5" s="38"/>
      <c r="F5" s="38"/>
      <c r="G5" s="38"/>
      <c r="H5" s="38"/>
      <c r="I5" s="38"/>
    </row>
    <row r="6" spans="1:9">
      <c r="A6" s="38"/>
      <c r="B6" s="38"/>
      <c r="C6" s="38"/>
      <c r="D6" s="38"/>
      <c r="E6" s="38"/>
      <c r="F6" s="38"/>
      <c r="G6" s="38"/>
      <c r="H6" s="38"/>
      <c r="I6" s="38"/>
    </row>
    <row r="8" spans="1:9">
      <c r="A8" t="s">
        <v>35</v>
      </c>
    </row>
    <row r="9" spans="1:9">
      <c r="A9" s="36" t="s">
        <v>66</v>
      </c>
      <c r="B9" s="37"/>
      <c r="C9" s="37"/>
      <c r="D9" s="37"/>
      <c r="E9" s="37"/>
      <c r="F9" s="37"/>
      <c r="G9" s="38"/>
      <c r="H9" s="38"/>
      <c r="I9" s="38"/>
    </row>
    <row r="10" spans="1:9">
      <c r="A10" s="37"/>
      <c r="B10" s="37"/>
      <c r="C10" s="37"/>
      <c r="D10" s="37"/>
      <c r="E10" s="37"/>
      <c r="F10" s="37"/>
      <c r="G10" s="38"/>
      <c r="H10" s="38"/>
      <c r="I10" s="38"/>
    </row>
    <row r="11" spans="1:9">
      <c r="A11" s="38"/>
      <c r="B11" s="38"/>
      <c r="C11" s="38"/>
      <c r="D11" s="38"/>
      <c r="E11" s="38"/>
      <c r="F11" s="38"/>
      <c r="G11" s="38"/>
      <c r="H11" s="38"/>
      <c r="I11" s="38"/>
    </row>
    <row r="12" spans="1:9">
      <c r="A12" s="38"/>
      <c r="B12" s="38"/>
      <c r="C12" s="38"/>
      <c r="D12" s="38"/>
      <c r="E12" s="38"/>
      <c r="F12" s="38"/>
      <c r="G12" s="38"/>
      <c r="H12" s="38"/>
      <c r="I12" s="38"/>
    </row>
    <row r="13" spans="1:9">
      <c r="A13" s="38"/>
      <c r="B13" s="38"/>
      <c r="C13" s="38"/>
      <c r="D13" s="38"/>
      <c r="E13" s="38"/>
      <c r="F13" s="38"/>
      <c r="G13" s="38"/>
      <c r="H13" s="38"/>
      <c r="I13" s="38"/>
    </row>
  </sheetData>
  <mergeCells count="2">
    <mergeCell ref="A2:I6"/>
    <mergeCell ref="A9:I13"/>
  </mergeCells>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dimension ref="A1:G15"/>
  <sheetViews>
    <sheetView workbookViewId="0">
      <selection activeCell="A2" sqref="A2"/>
    </sheetView>
  </sheetViews>
  <sheetFormatPr defaultRowHeight="12.75"/>
  <cols>
    <col min="1" max="7" width="10.85546875" customWidth="1"/>
  </cols>
  <sheetData>
    <row r="1" spans="1:7">
      <c r="A1" s="22" t="s">
        <v>40</v>
      </c>
    </row>
    <row r="3" spans="1:7">
      <c r="A3" t="s">
        <v>41</v>
      </c>
    </row>
    <row r="4" spans="1:7">
      <c r="A4" t="s">
        <v>42</v>
      </c>
    </row>
    <row r="6" spans="1:7">
      <c r="D6" s="34" t="s">
        <v>43</v>
      </c>
      <c r="E6" s="34"/>
      <c r="F6" s="34" t="s">
        <v>44</v>
      </c>
      <c r="G6" s="34"/>
    </row>
    <row r="7" spans="1:7">
      <c r="C7" s="23" t="s">
        <v>45</v>
      </c>
      <c r="D7" s="23" t="s">
        <v>46</v>
      </c>
      <c r="E7" s="23" t="s">
        <v>47</v>
      </c>
      <c r="F7" s="23" t="s">
        <v>46</v>
      </c>
      <c r="G7" s="23" t="s">
        <v>47</v>
      </c>
    </row>
    <row r="8" spans="1:7">
      <c r="A8" t="s">
        <v>49</v>
      </c>
      <c r="C8" s="24">
        <v>3</v>
      </c>
      <c r="D8" s="25">
        <v>4</v>
      </c>
      <c r="E8" s="26">
        <v>3</v>
      </c>
      <c r="F8" s="23">
        <f>$C8*D8</f>
        <v>12</v>
      </c>
      <c r="G8" s="23">
        <f>$C8*E8</f>
        <v>9</v>
      </c>
    </row>
    <row r="9" spans="1:7">
      <c r="A9" t="s">
        <v>48</v>
      </c>
      <c r="C9" s="27">
        <v>3</v>
      </c>
      <c r="D9" s="28">
        <v>5</v>
      </c>
      <c r="E9" s="29">
        <v>4</v>
      </c>
      <c r="F9" s="23">
        <f t="shared" ref="F9:F14" si="0">$C9*D9</f>
        <v>15</v>
      </c>
      <c r="G9" s="23">
        <f t="shared" ref="G9:G14" si="1">$C9*E9</f>
        <v>12</v>
      </c>
    </row>
    <row r="10" spans="1:7">
      <c r="A10" t="s">
        <v>50</v>
      </c>
      <c r="C10" s="27">
        <v>3</v>
      </c>
      <c r="D10" s="28">
        <v>5</v>
      </c>
      <c r="E10" s="29">
        <v>4</v>
      </c>
      <c r="F10" s="23">
        <f t="shared" si="0"/>
        <v>15</v>
      </c>
      <c r="G10" s="23">
        <f t="shared" si="1"/>
        <v>12</v>
      </c>
    </row>
    <row r="11" spans="1:7">
      <c r="A11" t="s">
        <v>51</v>
      </c>
      <c r="C11" s="27">
        <v>3</v>
      </c>
      <c r="D11" s="28">
        <v>1</v>
      </c>
      <c r="E11" s="29">
        <v>3</v>
      </c>
      <c r="F11" s="23">
        <f t="shared" si="0"/>
        <v>3</v>
      </c>
      <c r="G11" s="23">
        <f t="shared" si="1"/>
        <v>9</v>
      </c>
    </row>
    <row r="12" spans="1:7">
      <c r="A12" t="s">
        <v>52</v>
      </c>
      <c r="C12" s="27">
        <v>3</v>
      </c>
      <c r="D12" s="28">
        <v>3</v>
      </c>
      <c r="E12" s="29">
        <v>5</v>
      </c>
      <c r="F12" s="23">
        <f t="shared" si="0"/>
        <v>9</v>
      </c>
      <c r="G12" s="23">
        <f t="shared" si="1"/>
        <v>15</v>
      </c>
    </row>
    <row r="13" spans="1:7">
      <c r="A13" t="s">
        <v>53</v>
      </c>
      <c r="C13" s="27">
        <v>3</v>
      </c>
      <c r="D13" s="28">
        <v>2</v>
      </c>
      <c r="E13" s="29">
        <v>1</v>
      </c>
      <c r="F13" s="23">
        <f t="shared" si="0"/>
        <v>6</v>
      </c>
      <c r="G13" s="23">
        <f t="shared" si="1"/>
        <v>3</v>
      </c>
    </row>
    <row r="14" spans="1:7">
      <c r="A14" t="s">
        <v>54</v>
      </c>
      <c r="C14" s="30">
        <v>3</v>
      </c>
      <c r="D14" s="31">
        <v>4</v>
      </c>
      <c r="E14" s="32">
        <v>1</v>
      </c>
      <c r="F14" s="23">
        <f t="shared" si="0"/>
        <v>12</v>
      </c>
      <c r="G14" s="23">
        <f t="shared" si="1"/>
        <v>3</v>
      </c>
    </row>
    <row r="15" spans="1:7">
      <c r="E15" s="33" t="s">
        <v>12</v>
      </c>
      <c r="F15" s="33">
        <f>SUM(F8:F14)</f>
        <v>72</v>
      </c>
      <c r="G15" s="33">
        <f>SUM(G8:G14)</f>
        <v>63</v>
      </c>
    </row>
  </sheetData>
  <mergeCells count="2">
    <mergeCell ref="D6:E6"/>
    <mergeCell ref="F6:G6"/>
  </mergeCells>
  <phoneticPr fontId="0"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dimension ref="A1:I32"/>
  <sheetViews>
    <sheetView workbookViewId="0"/>
  </sheetViews>
  <sheetFormatPr defaultRowHeight="12.75"/>
  <sheetData>
    <row r="1" spans="1:9">
      <c r="A1" t="s">
        <v>56</v>
      </c>
    </row>
    <row r="2" spans="1:9">
      <c r="A2" s="51" t="s">
        <v>57</v>
      </c>
      <c r="B2" s="37"/>
      <c r="C2" s="37"/>
      <c r="D2" s="37"/>
      <c r="E2" s="37"/>
      <c r="F2" s="38"/>
      <c r="G2" s="38"/>
      <c r="H2" s="38"/>
      <c r="I2" s="38"/>
    </row>
    <row r="3" spans="1:9">
      <c r="A3" s="37"/>
      <c r="B3" s="37"/>
      <c r="C3" s="37"/>
      <c r="D3" s="37"/>
      <c r="E3" s="37"/>
      <c r="F3" s="38"/>
      <c r="G3" s="38"/>
      <c r="H3" s="38"/>
      <c r="I3" s="38"/>
    </row>
    <row r="4" spans="1:9">
      <c r="A4" s="37"/>
      <c r="B4" s="37"/>
      <c r="C4" s="37"/>
      <c r="D4" s="37"/>
      <c r="E4" s="37"/>
      <c r="F4" s="38"/>
      <c r="G4" s="38"/>
      <c r="H4" s="38"/>
      <c r="I4" s="38"/>
    </row>
    <row r="5" spans="1:9">
      <c r="A5" s="37"/>
      <c r="B5" s="37"/>
      <c r="C5" s="37"/>
      <c r="D5" s="37"/>
      <c r="E5" s="37"/>
      <c r="F5" s="38"/>
      <c r="G5" s="38"/>
      <c r="H5" s="38"/>
      <c r="I5" s="38"/>
    </row>
    <row r="6" spans="1:9">
      <c r="A6" s="37"/>
      <c r="B6" s="37"/>
      <c r="C6" s="37"/>
      <c r="D6" s="37"/>
      <c r="E6" s="37"/>
      <c r="F6" s="38"/>
      <c r="G6" s="38"/>
      <c r="H6" s="38"/>
      <c r="I6" s="38"/>
    </row>
    <row r="7" spans="1:9">
      <c r="A7" s="37"/>
      <c r="B7" s="37"/>
      <c r="C7" s="37"/>
      <c r="D7" s="37"/>
      <c r="E7" s="37"/>
      <c r="F7" s="38"/>
      <c r="G7" s="38"/>
      <c r="H7" s="38"/>
      <c r="I7" s="38"/>
    </row>
    <row r="9" spans="1:9">
      <c r="A9" t="s">
        <v>55</v>
      </c>
    </row>
    <row r="10" spans="1:9">
      <c r="A10" s="51" t="s">
        <v>62</v>
      </c>
      <c r="B10" s="37"/>
      <c r="C10" s="37"/>
      <c r="D10" s="37"/>
      <c r="E10" s="37"/>
      <c r="F10" s="38"/>
      <c r="G10" s="38"/>
      <c r="H10" s="38"/>
      <c r="I10" s="38"/>
    </row>
    <row r="11" spans="1:9">
      <c r="A11" s="37"/>
      <c r="B11" s="37"/>
      <c r="C11" s="37"/>
      <c r="D11" s="37"/>
      <c r="E11" s="37"/>
      <c r="F11" s="38"/>
      <c r="G11" s="38"/>
      <c r="H11" s="38"/>
      <c r="I11" s="38"/>
    </row>
    <row r="12" spans="1:9">
      <c r="A12" s="37"/>
      <c r="B12" s="37"/>
      <c r="C12" s="37"/>
      <c r="D12" s="37"/>
      <c r="E12" s="37"/>
      <c r="F12" s="38"/>
      <c r="G12" s="38"/>
      <c r="H12" s="38"/>
      <c r="I12" s="38"/>
    </row>
    <row r="13" spans="1:9">
      <c r="A13" s="37"/>
      <c r="B13" s="37"/>
      <c r="C13" s="37"/>
      <c r="D13" s="37"/>
      <c r="E13" s="37"/>
      <c r="F13" s="38"/>
      <c r="G13" s="38"/>
      <c r="H13" s="38"/>
      <c r="I13" s="38"/>
    </row>
    <row r="14" spans="1:9">
      <c r="A14" s="37"/>
      <c r="B14" s="37"/>
      <c r="C14" s="37"/>
      <c r="D14" s="37"/>
      <c r="E14" s="37"/>
      <c r="F14" s="38"/>
      <c r="G14" s="38"/>
      <c r="H14" s="38"/>
      <c r="I14" s="38"/>
    </row>
    <row r="15" spans="1:9">
      <c r="A15" s="37"/>
      <c r="B15" s="37"/>
      <c r="C15" s="37"/>
      <c r="D15" s="37"/>
      <c r="E15" s="37"/>
      <c r="F15" s="38"/>
      <c r="G15" s="38"/>
      <c r="H15" s="38"/>
      <c r="I15" s="38"/>
    </row>
    <row r="16" spans="1:9">
      <c r="A16" s="38"/>
      <c r="B16" s="38"/>
      <c r="C16" s="38"/>
      <c r="D16" s="38"/>
      <c r="E16" s="38"/>
      <c r="F16" s="38"/>
      <c r="G16" s="38"/>
      <c r="H16" s="38"/>
      <c r="I16" s="38"/>
    </row>
    <row r="18" spans="1:9">
      <c r="A18" t="s">
        <v>58</v>
      </c>
    </row>
    <row r="19" spans="1:9">
      <c r="A19" s="51" t="s">
        <v>63</v>
      </c>
      <c r="B19" s="37"/>
      <c r="C19" s="37"/>
      <c r="D19" s="37"/>
      <c r="E19" s="37"/>
      <c r="F19" s="38"/>
      <c r="G19" s="38"/>
      <c r="H19" s="38"/>
      <c r="I19" s="38"/>
    </row>
    <row r="20" spans="1:9">
      <c r="A20" s="37"/>
      <c r="B20" s="37"/>
      <c r="C20" s="37"/>
      <c r="D20" s="37"/>
      <c r="E20" s="37"/>
      <c r="F20" s="38"/>
      <c r="G20" s="38"/>
      <c r="H20" s="38"/>
      <c r="I20" s="38"/>
    </row>
    <row r="21" spans="1:9">
      <c r="A21" s="37"/>
      <c r="B21" s="37"/>
      <c r="C21" s="37"/>
      <c r="D21" s="37"/>
      <c r="E21" s="37"/>
      <c r="F21" s="38"/>
      <c r="G21" s="38"/>
      <c r="H21" s="38"/>
      <c r="I21" s="38"/>
    </row>
    <row r="22" spans="1:9">
      <c r="A22" s="37"/>
      <c r="B22" s="37"/>
      <c r="C22" s="37"/>
      <c r="D22" s="37"/>
      <c r="E22" s="37"/>
      <c r="F22" s="38"/>
      <c r="G22" s="38"/>
      <c r="H22" s="38"/>
      <c r="I22" s="38"/>
    </row>
    <row r="23" spans="1:9">
      <c r="A23" s="37"/>
      <c r="B23" s="37"/>
      <c r="C23" s="37"/>
      <c r="D23" s="37"/>
      <c r="E23" s="37"/>
      <c r="F23" s="38"/>
      <c r="G23" s="38"/>
      <c r="H23" s="38"/>
      <c r="I23" s="38"/>
    </row>
    <row r="24" spans="1:9">
      <c r="A24" s="37"/>
      <c r="B24" s="37"/>
      <c r="C24" s="37"/>
      <c r="D24" s="37"/>
      <c r="E24" s="37"/>
      <c r="F24" s="38"/>
      <c r="G24" s="38"/>
      <c r="H24" s="38"/>
      <c r="I24" s="38"/>
    </row>
    <row r="26" spans="1:9">
      <c r="A26" t="s">
        <v>59</v>
      </c>
    </row>
    <row r="27" spans="1:9">
      <c r="A27" s="51" t="s">
        <v>60</v>
      </c>
      <c r="B27" s="37"/>
      <c r="C27" s="37"/>
      <c r="D27" s="37"/>
      <c r="E27" s="37"/>
      <c r="F27" s="38"/>
      <c r="G27" s="38"/>
      <c r="H27" s="38"/>
      <c r="I27" s="38"/>
    </row>
    <row r="28" spans="1:9">
      <c r="A28" s="37"/>
      <c r="B28" s="37"/>
      <c r="C28" s="37"/>
      <c r="D28" s="37"/>
      <c r="E28" s="37"/>
      <c r="F28" s="38"/>
      <c r="G28" s="38"/>
      <c r="H28" s="38"/>
      <c r="I28" s="38"/>
    </row>
    <row r="29" spans="1:9">
      <c r="A29" s="37"/>
      <c r="B29" s="37"/>
      <c r="C29" s="37"/>
      <c r="D29" s="37"/>
      <c r="E29" s="37"/>
      <c r="F29" s="38"/>
      <c r="G29" s="38"/>
      <c r="H29" s="38"/>
      <c r="I29" s="38"/>
    </row>
    <row r="30" spans="1:9">
      <c r="A30" s="37"/>
      <c r="B30" s="37"/>
      <c r="C30" s="37"/>
      <c r="D30" s="37"/>
      <c r="E30" s="37"/>
      <c r="F30" s="38"/>
      <c r="G30" s="38"/>
      <c r="H30" s="38"/>
      <c r="I30" s="38"/>
    </row>
    <row r="31" spans="1:9">
      <c r="A31" s="37"/>
      <c r="B31" s="37"/>
      <c r="C31" s="37"/>
      <c r="D31" s="37"/>
      <c r="E31" s="37"/>
      <c r="F31" s="38"/>
      <c r="G31" s="38"/>
      <c r="H31" s="38"/>
      <c r="I31" s="38"/>
    </row>
    <row r="32" spans="1:9">
      <c r="A32" s="37"/>
      <c r="B32" s="37"/>
      <c r="C32" s="37"/>
      <c r="D32" s="37"/>
      <c r="E32" s="37"/>
      <c r="F32" s="38"/>
      <c r="G32" s="38"/>
      <c r="H32" s="38"/>
      <c r="I32" s="38"/>
    </row>
  </sheetData>
  <mergeCells count="4">
    <mergeCell ref="A19:I24"/>
    <mergeCell ref="A27:I32"/>
    <mergeCell ref="A2:I7"/>
    <mergeCell ref="A10:I16"/>
  </mergeCells>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vt:lpstr>
      <vt:lpstr>2</vt:lpstr>
      <vt:lpstr>3</vt:lpstr>
      <vt:lpstr>4</vt:lpstr>
      <vt:lpstr>CaseStudy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 Nederlander</dc:creator>
  <cp:lastModifiedBy>bozarth</cp:lastModifiedBy>
  <dcterms:created xsi:type="dcterms:W3CDTF">2008-01-08T02:42:13Z</dcterms:created>
  <dcterms:modified xsi:type="dcterms:W3CDTF">2012-01-05T17:22:38Z</dcterms:modified>
</cp:coreProperties>
</file>